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2860" windowHeight="8955"/>
  </bookViews>
  <sheets>
    <sheet name="RES_ESESTYSA_2016_TIZAYUCA" sheetId="2" r:id="rId1"/>
  </sheets>
  <calcPr calcId="125725" concurrentCalc="0"/>
</workbook>
</file>

<file path=xl/calcChain.xml><?xml version="1.0" encoding="utf-8"?>
<calcChain xmlns="http://schemas.openxmlformats.org/spreadsheetml/2006/main">
  <c r="AX12" i="2"/>
  <c r="AY12"/>
  <c r="AV12"/>
  <c r="AW12"/>
  <c r="AT12"/>
  <c r="AU12"/>
  <c r="AR12"/>
  <c r="AS12"/>
  <c r="AP12"/>
  <c r="AQ12"/>
  <c r="AY11"/>
  <c r="AW11"/>
  <c r="AU11"/>
  <c r="AS11"/>
  <c r="AQ11"/>
  <c r="AY10"/>
  <c r="AW10"/>
  <c r="AU10"/>
  <c r="AS10"/>
  <c r="AQ10"/>
  <c r="AY9"/>
  <c r="AW9"/>
  <c r="AU9"/>
  <c r="AS9"/>
  <c r="AQ9"/>
  <c r="AY8"/>
  <c r="AW8"/>
  <c r="AU8"/>
  <c r="AS8"/>
  <c r="AQ8"/>
  <c r="AY7"/>
  <c r="AW7"/>
  <c r="AU7"/>
  <c r="AS7"/>
  <c r="AQ7"/>
  <c r="AN12"/>
  <c r="AO12"/>
  <c r="AL12"/>
  <c r="AM12"/>
  <c r="AJ12"/>
  <c r="AK12"/>
  <c r="AH12"/>
  <c r="AI12"/>
  <c r="AF12"/>
  <c r="AG12"/>
  <c r="AD12"/>
  <c r="AE12"/>
  <c r="AO11"/>
  <c r="AM11"/>
  <c r="AK11"/>
  <c r="AI11"/>
  <c r="AG11"/>
  <c r="AE11"/>
  <c r="AO10"/>
  <c r="AM10"/>
  <c r="AK10"/>
  <c r="AI10"/>
  <c r="AG10"/>
  <c r="AE10"/>
  <c r="AO9"/>
  <c r="AM9"/>
  <c r="AK9"/>
  <c r="AI9"/>
  <c r="AG9"/>
  <c r="AE9"/>
  <c r="AO8"/>
  <c r="AM8"/>
  <c r="AK8"/>
  <c r="AI8"/>
  <c r="AG8"/>
  <c r="AE8"/>
  <c r="AO7"/>
  <c r="AM7"/>
  <c r="AK7"/>
  <c r="AI7"/>
  <c r="AG7"/>
  <c r="AE7"/>
  <c r="AB12"/>
  <c r="AC12"/>
  <c r="Z12"/>
  <c r="AA12"/>
  <c r="X12"/>
  <c r="Y12"/>
  <c r="V12"/>
  <c r="W12"/>
  <c r="T12"/>
  <c r="U12"/>
  <c r="R12"/>
  <c r="S12"/>
  <c r="P12"/>
  <c r="Q12"/>
  <c r="N12"/>
  <c r="O12"/>
  <c r="AC11"/>
  <c r="AA11"/>
  <c r="Y11"/>
  <c r="W11"/>
  <c r="U11"/>
  <c r="S11"/>
  <c r="Q11"/>
  <c r="O11"/>
  <c r="AC10"/>
  <c r="AA10"/>
  <c r="Y10"/>
  <c r="W10"/>
  <c r="U10"/>
  <c r="S10"/>
  <c r="Q10"/>
  <c r="O10"/>
  <c r="AC9"/>
  <c r="AA9"/>
  <c r="Y9"/>
  <c r="W9"/>
  <c r="U9"/>
  <c r="S9"/>
  <c r="Q9"/>
  <c r="O9"/>
  <c r="AC8"/>
  <c r="AA8"/>
  <c r="Y8"/>
  <c r="W8"/>
  <c r="U8"/>
  <c r="S8"/>
  <c r="Q8"/>
  <c r="O8"/>
  <c r="AC7"/>
  <c r="AA7"/>
  <c r="Y7"/>
  <c r="W7"/>
  <c r="U7"/>
  <c r="S7"/>
  <c r="Q7"/>
  <c r="O7"/>
  <c r="L12"/>
  <c r="M12"/>
  <c r="M11"/>
  <c r="M10"/>
  <c r="M9"/>
  <c r="M8"/>
  <c r="M7"/>
  <c r="J12"/>
  <c r="C12"/>
  <c r="K12"/>
  <c r="H12"/>
  <c r="I12"/>
  <c r="F12"/>
  <c r="G12"/>
  <c r="D12"/>
  <c r="E12"/>
  <c r="K11"/>
  <c r="I11"/>
  <c r="G11"/>
  <c r="E11"/>
  <c r="K10"/>
  <c r="I10"/>
  <c r="G10"/>
  <c r="E10"/>
  <c r="K9"/>
  <c r="I9"/>
  <c r="G9"/>
  <c r="E9"/>
  <c r="K8"/>
  <c r="I8"/>
  <c r="G8"/>
  <c r="E8"/>
  <c r="K7"/>
  <c r="I7"/>
  <c r="G7"/>
  <c r="E7"/>
</calcChain>
</file>

<file path=xl/sharedStrings.xml><?xml version="1.0" encoding="utf-8"?>
<sst xmlns="http://schemas.openxmlformats.org/spreadsheetml/2006/main" count="522" uniqueCount="94">
  <si>
    <t>DES/DEMS</t>
  </si>
  <si>
    <t>PE</t>
  </si>
  <si>
    <t>Número de estudiantes que respondieron al cuestionario</t>
  </si>
  <si>
    <t>Estado Civil</t>
  </si>
  <si>
    <t>Grado de satisfacción con el Desempeño del Profesorado</t>
  </si>
  <si>
    <t>Grado de satisfacción con el Desempeño del Personal Directivo</t>
  </si>
  <si>
    <t>Grado de satisfacción con el Desempeño del Personal Administrativo</t>
  </si>
  <si>
    <t>Grado de satisfacción con el proceso enseñanza-aprendizaje</t>
  </si>
  <si>
    <t>Grado de satisfacción con el programa educativo</t>
  </si>
  <si>
    <t>Grado de satisfacción con la Escuela o Instituto</t>
  </si>
  <si>
    <t>Grado de satisfacción con la UAEH</t>
  </si>
  <si>
    <t>Soltero</t>
  </si>
  <si>
    <t>Casado</t>
  </si>
  <si>
    <t>Unión libe</t>
  </si>
  <si>
    <t>Transporte</t>
  </si>
  <si>
    <t>Reinscripción</t>
  </si>
  <si>
    <t>Alimentación</t>
  </si>
  <si>
    <t>Vivienda</t>
  </si>
  <si>
    <t>Actividades recreativas y/o culturales</t>
  </si>
  <si>
    <t>Gastos médicos</t>
  </si>
  <si>
    <t>No tiene dificultad</t>
  </si>
  <si>
    <t>Prestigio de la institución</t>
  </si>
  <si>
    <t>Cercanía a su hogar</t>
  </si>
  <si>
    <t>Recomendación de otras personas</t>
  </si>
  <si>
    <t>Institución pública</t>
  </si>
  <si>
    <t>Calidad académica</t>
  </si>
  <si>
    <t>Ofrece el programa educativo que quería estudiar</t>
  </si>
  <si>
    <t>Excelente</t>
  </si>
  <si>
    <t>Buena</t>
  </si>
  <si>
    <t>Mala</t>
  </si>
  <si>
    <t>Deficiente</t>
  </si>
  <si>
    <t>No aplica</t>
  </si>
  <si>
    <t>No ha participado</t>
  </si>
  <si>
    <t>Alto</t>
  </si>
  <si>
    <t>Medio</t>
  </si>
  <si>
    <t>Bajo</t>
  </si>
  <si>
    <t>Nulo</t>
  </si>
  <si>
    <t>Problemas económicos</t>
  </si>
  <si>
    <t>Problemas de salud</t>
  </si>
  <si>
    <t>Problemas con el profesorado</t>
  </si>
  <si>
    <t>El programa educativo no cubre las expectativas</t>
  </si>
  <si>
    <t>Problemas personales</t>
  </si>
  <si>
    <t>Reprobación de asignaturas</t>
  </si>
  <si>
    <t>Los profesores no están bien preparados</t>
  </si>
  <si>
    <t>Embarazo</t>
  </si>
  <si>
    <t>Falta de motivación</t>
  </si>
  <si>
    <t>Elección errónea de la licenciatura</t>
  </si>
  <si>
    <t>N</t>
  </si>
  <si>
    <t>%</t>
  </si>
  <si>
    <t>Condiciones de estudio</t>
  </si>
  <si>
    <t>Estudiantes en situación laboral</t>
  </si>
  <si>
    <t>Estudiantes que reportaron tener dificultades para solventar los siguientes aspectos durante sus estudios:</t>
  </si>
  <si>
    <t>¿Cuál fue la razón principal para estudiar en la UAEH?</t>
  </si>
  <si>
    <t>Orientación, expectativas educativas y ocupacionales</t>
  </si>
  <si>
    <t>Opinión sobre la insfraestructura y servicios institucionales</t>
  </si>
  <si>
    <t>Opinión sobre calidad de Bibliotecas</t>
  </si>
  <si>
    <t>Opinión sobre la calidad de Talleres</t>
  </si>
  <si>
    <t>Opinión sobre calidad de Laboratorios</t>
  </si>
  <si>
    <t>Opinión sobre la calidad de los salones</t>
  </si>
  <si>
    <t>Opinión sobre la calidad del Centro de Autoaprendizaje de Idiomas</t>
  </si>
  <si>
    <t>Opinión sobre la calidad del Centro de Cómputo</t>
  </si>
  <si>
    <t>Opinión sobre el servicio en trámites escolares</t>
  </si>
  <si>
    <t>Opinión sobre el servicio de sanitarios</t>
  </si>
  <si>
    <t>Opinión sobre limpieza de instalaciones</t>
  </si>
  <si>
    <t>Opinión sobre la seguridad</t>
  </si>
  <si>
    <t>Opinión sobre servicio médico</t>
  </si>
  <si>
    <t>Opinión sobre el servicio de cafeterías</t>
  </si>
  <si>
    <t>Opinión sobre el servicio de transporte universitario</t>
  </si>
  <si>
    <t>Grado de contribución de los programas de apoyo estudiantil en la formación de los estudiantes</t>
  </si>
  <si>
    <t>Contribución de las tutorías</t>
  </si>
  <si>
    <t>Contribución de las asesorías</t>
  </si>
  <si>
    <t>Contribución de atención psicopedagógica</t>
  </si>
  <si>
    <t>Contribución de movilidad estudiantil</t>
  </si>
  <si>
    <t>Contribución de becas</t>
  </si>
  <si>
    <t>Contribución de servicio médico</t>
  </si>
  <si>
    <t>Contribución de actividades deportivas</t>
  </si>
  <si>
    <t>Contribución de actividades culturales</t>
  </si>
  <si>
    <t>Estudiantes que se consideran en riesgo de abandonar sus estudios</t>
  </si>
  <si>
    <t>Satisfacción</t>
  </si>
  <si>
    <t>Divorciado</t>
  </si>
  <si>
    <t>Compra de útiles escolares</t>
  </si>
  <si>
    <t>Causas de reprobación/deserción</t>
  </si>
  <si>
    <t>¿Cuáles considera que son las principales causas por las que tú o tus compañeros pueden abandonar sus estudios?</t>
  </si>
  <si>
    <t>El programa educativo es muy difícil</t>
  </si>
  <si>
    <t>Fuente: UAEH/DIyS/DGE/base de datos resultados del EsEstySa/ 30 de octubre del 2016</t>
  </si>
  <si>
    <t>ESCUELA SUPERIOR DE TIZAYUCA</t>
  </si>
  <si>
    <t>Bachillerato</t>
  </si>
  <si>
    <t xml:space="preserve">Licenciatura en Gestión Tecnológica      </t>
  </si>
  <si>
    <t xml:space="preserve">Licenciatura en Ingeniería en Computación         </t>
  </si>
  <si>
    <t xml:space="preserve">Licenciatura en Ingeniería en Tecnologías de Automatización          </t>
  </si>
  <si>
    <t xml:space="preserve">Licenciatura en Turismo                       </t>
  </si>
  <si>
    <t>General Tizayuca</t>
  </si>
  <si>
    <t xml:space="preserve"> El cuestionario "Estudiar a los Estudiantes y Satisfacción en la Trayectoria Escolar (EsEsTySa)", forma parte del Subprograma Institucional de Trayectorias Escolares y Laborales incorporado en el Programa Rector de Evaluación 2011-2017; se aplicó a todos los estudiantes de reingreso al periodo Julio - Diciembre 2016  con el objetivo de  conocer las características y necesidades académicas, económicas y sociales de todos los estudiantes asi como su opinión y satisfacción respecto a los diversos programas, servicios y demás elementos que componen su tránsito escolar en la UAEH. A continuación, se incluyen algunos de los resultados correspondientes a los programas educativos de la Escuela Superior de Tizayuca  a fin de orientar la generación de estrategias que permitan la detección oportuna de necesidades, la reorientación de programas y servicios, entre otras acciones dirigidas a la mejora del desempeño estudiantil.</t>
  </si>
  <si>
    <t>UNIVERSIDAD AUTÓNOMA DEL ESTADO DE HIDALGO
DIRECCIÓN GENERAL DE EVALUACIÓN
PLAN DE DESARROLLO INSTITUCIONAL 2011-2017
PROGRAMA RECTOR DE EVALUACIÓN
SUBPROGRAMA INSTITUCIONAL DE TRAYECTORIAS ESCOLARES Y LABORALES
Resultados de la aplicación del cuestionario "Estudiar a los estudiantes y satisfacción en la trayectoria escolar" 
Periodo Julio - Diciembre 2016
Escuela Superior de Tizayuca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</si>
</sst>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3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5" fillId="6" borderId="5" xfId="0" applyFont="1" applyFill="1" applyBorder="1"/>
    <xf numFmtId="43" fontId="5" fillId="6" borderId="5" xfId="0" applyNumberFormat="1" applyFont="1" applyFill="1" applyBorder="1"/>
    <xf numFmtId="0" fontId="5" fillId="7" borderId="5" xfId="0" applyFont="1" applyFill="1" applyBorder="1"/>
    <xf numFmtId="43" fontId="5" fillId="7" borderId="5" xfId="0" applyNumberFormat="1" applyFont="1" applyFill="1" applyBorder="1"/>
    <xf numFmtId="0" fontId="5" fillId="2" borderId="5" xfId="0" applyFont="1" applyFill="1" applyBorder="1"/>
    <xf numFmtId="43" fontId="5" fillId="2" borderId="5" xfId="0" applyNumberFormat="1" applyFont="1" applyFill="1" applyBorder="1"/>
    <xf numFmtId="43" fontId="5" fillId="6" borderId="2" xfId="0" applyNumberFormat="1" applyFont="1" applyFill="1" applyBorder="1"/>
    <xf numFmtId="49" fontId="7" fillId="2" borderId="0" xfId="0" applyNumberFormat="1" applyFont="1" applyFill="1"/>
    <xf numFmtId="49" fontId="7" fillId="3" borderId="0" xfId="0" applyNumberFormat="1" applyFont="1" applyFill="1"/>
    <xf numFmtId="49" fontId="7" fillId="5" borderId="0" xfId="0" applyNumberFormat="1" applyFont="1" applyFill="1"/>
    <xf numFmtId="164" fontId="7" fillId="2" borderId="5" xfId="0" applyNumberFormat="1" applyFont="1" applyFill="1" applyBorder="1"/>
    <xf numFmtId="49" fontId="7" fillId="6" borderId="5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/>
    </xf>
    <xf numFmtId="164" fontId="7" fillId="6" borderId="5" xfId="0" applyNumberFormat="1" applyFont="1" applyFill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49" fontId="6" fillId="8" borderId="0" xfId="0" applyNumberFormat="1" applyFont="1" applyFill="1" applyAlignment="1">
      <alignment horizontal="center" vertical="center" wrapText="1"/>
    </xf>
    <xf numFmtId="0" fontId="0" fillId="8" borderId="0" xfId="0" applyFill="1"/>
    <xf numFmtId="49" fontId="2" fillId="8" borderId="0" xfId="0" applyNumberFormat="1" applyFont="1" applyFill="1" applyBorder="1" applyAlignment="1">
      <alignment horizontal="left" vertical="center" wrapText="1"/>
    </xf>
    <xf numFmtId="49" fontId="7" fillId="6" borderId="5" xfId="0" applyNumberFormat="1" applyFont="1" applyFill="1" applyBorder="1" applyAlignment="1">
      <alignment horizontal="center" vertical="center"/>
    </xf>
    <xf numFmtId="164" fontId="7" fillId="7" borderId="5" xfId="0" applyNumberFormat="1" applyFont="1" applyFill="1" applyBorder="1" applyAlignment="1">
      <alignment horizontal="center"/>
    </xf>
    <xf numFmtId="164" fontId="7" fillId="6" borderId="2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0" xfId="0" applyFill="1"/>
    <xf numFmtId="49" fontId="7" fillId="5" borderId="7" xfId="0" applyNumberFormat="1" applyFont="1" applyFill="1" applyBorder="1"/>
    <xf numFmtId="0" fontId="7" fillId="6" borderId="5" xfId="0" applyFont="1" applyFill="1" applyBorder="1"/>
    <xf numFmtId="43" fontId="7" fillId="6" borderId="5" xfId="0" applyNumberFormat="1" applyFont="1" applyFill="1" applyBorder="1"/>
    <xf numFmtId="0" fontId="7" fillId="2" borderId="5" xfId="0" applyFont="1" applyFill="1" applyBorder="1"/>
    <xf numFmtId="43" fontId="7" fillId="2" borderId="5" xfId="0" applyNumberFormat="1" applyFont="1" applyFill="1" applyBorder="1"/>
    <xf numFmtId="0" fontId="7" fillId="7" borderId="5" xfId="0" applyFont="1" applyFill="1" applyBorder="1"/>
    <xf numFmtId="43" fontId="7" fillId="7" borderId="5" xfId="0" applyNumberFormat="1" applyFont="1" applyFill="1" applyBorder="1"/>
    <xf numFmtId="43" fontId="7" fillId="6" borderId="2" xfId="0" applyNumberFormat="1" applyFont="1" applyFill="1" applyBorder="1"/>
    <xf numFmtId="49" fontId="7" fillId="6" borderId="5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vertical="center"/>
    </xf>
    <xf numFmtId="0" fontId="5" fillId="0" borderId="0" xfId="0" applyFont="1"/>
    <xf numFmtId="164" fontId="7" fillId="2" borderId="5" xfId="0" applyNumberFormat="1" applyFont="1" applyFill="1" applyBorder="1" applyAlignment="1">
      <alignment horizontal="center" vertical="center"/>
    </xf>
    <xf numFmtId="49" fontId="7" fillId="6" borderId="5" xfId="0" applyNumberFormat="1" applyFont="1" applyFill="1" applyBorder="1" applyAlignment="1">
      <alignment horizontal="center" vertical="center"/>
    </xf>
    <xf numFmtId="0" fontId="8" fillId="10" borderId="0" xfId="66" applyFont="1" applyFill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center" vertical="center"/>
    </xf>
    <xf numFmtId="164" fontId="7" fillId="6" borderId="5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 wrapText="1"/>
    </xf>
    <xf numFmtId="49" fontId="7" fillId="9" borderId="0" xfId="0" applyNumberFormat="1" applyFont="1" applyFill="1" applyAlignment="1">
      <alignment horizontal="left" vertical="top"/>
    </xf>
    <xf numFmtId="164" fontId="7" fillId="7" borderId="2" xfId="0" applyNumberFormat="1" applyFont="1" applyFill="1" applyBorder="1" applyAlignment="1">
      <alignment horizontal="center" vertical="center"/>
    </xf>
    <xf numFmtId="164" fontId="7" fillId="7" borderId="3" xfId="0" applyNumberFormat="1" applyFont="1" applyFill="1" applyBorder="1" applyAlignment="1">
      <alignment horizontal="center" vertical="center"/>
    </xf>
    <xf numFmtId="164" fontId="7" fillId="7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6" borderId="5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5" fillId="0" borderId="0" xfId="66" applyFont="1" applyAlignment="1">
      <alignment wrapText="1"/>
    </xf>
    <xf numFmtId="49" fontId="7" fillId="4" borderId="0" xfId="0" applyNumberFormat="1" applyFont="1" applyFill="1" applyAlignment="1">
      <alignment vertical="center"/>
    </xf>
    <xf numFmtId="164" fontId="7" fillId="7" borderId="5" xfId="0" applyNumberFormat="1" applyFont="1" applyFill="1" applyBorder="1" applyAlignment="1">
      <alignment horizontal="center" vertical="center" wrapText="1"/>
    </xf>
    <xf numFmtId="49" fontId="7" fillId="6" borderId="8" xfId="0" applyNumberFormat="1" applyFont="1" applyFill="1" applyBorder="1" applyAlignment="1">
      <alignment horizontal="center" vertical="center"/>
    </xf>
    <xf numFmtId="49" fontId="7" fillId="6" borderId="3" xfId="0" applyNumberFormat="1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 wrapText="1"/>
    </xf>
    <xf numFmtId="164" fontId="7" fillId="6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1" fontId="9" fillId="0" borderId="5" xfId="0" applyNumberFormat="1" applyFont="1" applyFill="1" applyBorder="1" applyAlignment="1">
      <alignment horizontal="right" vertical="center" wrapText="1"/>
    </xf>
    <xf numFmtId="49" fontId="10" fillId="0" borderId="5" xfId="1" applyNumberFormat="1" applyFont="1" applyFill="1" applyBorder="1" applyAlignment="1">
      <alignment horizontal="left" vertical="top" wrapText="1"/>
    </xf>
    <xf numFmtId="1" fontId="9" fillId="0" borderId="5" xfId="0" applyNumberFormat="1" applyFont="1" applyFill="1" applyBorder="1" applyAlignment="1">
      <alignment wrapText="1"/>
    </xf>
    <xf numFmtId="49" fontId="9" fillId="0" borderId="2" xfId="0" applyNumberFormat="1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horizontal="right" wrapText="1"/>
    </xf>
    <xf numFmtId="49" fontId="9" fillId="2" borderId="5" xfId="0" applyNumberFormat="1" applyFont="1" applyFill="1" applyBorder="1" applyAlignment="1">
      <alignment horizontal="right" vertical="center" wrapText="1"/>
    </xf>
    <xf numFmtId="2" fontId="9" fillId="2" borderId="5" xfId="0" applyNumberFormat="1" applyFont="1" applyFill="1" applyBorder="1"/>
    <xf numFmtId="1" fontId="9" fillId="2" borderId="5" xfId="0" applyNumberFormat="1" applyFont="1" applyFill="1" applyBorder="1" applyAlignment="1">
      <alignment horizontal="right" wrapText="1"/>
    </xf>
    <xf numFmtId="0" fontId="9" fillId="2" borderId="5" xfId="0" applyNumberFormat="1" applyFont="1" applyFill="1" applyBorder="1" applyAlignment="1">
      <alignment horizontal="right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5" fillId="0" borderId="5" xfId="0" applyFont="1" applyFill="1" applyBorder="1"/>
    <xf numFmtId="43" fontId="5" fillId="0" borderId="5" xfId="0" applyNumberFormat="1" applyFont="1" applyFill="1" applyBorder="1"/>
    <xf numFmtId="49" fontId="9" fillId="0" borderId="5" xfId="0" applyNumberFormat="1" applyFont="1" applyFill="1" applyBorder="1" applyAlignment="1">
      <alignment horizontal="right" vertical="center" wrapText="1"/>
    </xf>
    <xf numFmtId="2" fontId="9" fillId="0" borderId="5" xfId="0" applyNumberFormat="1" applyFont="1" applyFill="1" applyBorder="1"/>
    <xf numFmtId="1" fontId="9" fillId="0" borderId="5" xfId="0" applyNumberFormat="1" applyFont="1" applyFill="1" applyBorder="1" applyAlignment="1">
      <alignment horizontal="right" wrapText="1"/>
    </xf>
    <xf numFmtId="0" fontId="9" fillId="0" borderId="5" xfId="0" applyNumberFormat="1" applyFont="1" applyFill="1" applyBorder="1" applyAlignment="1">
      <alignment horizontal="right" wrapText="1"/>
    </xf>
    <xf numFmtId="2" fontId="9" fillId="0" borderId="4" xfId="0" applyNumberFormat="1" applyFont="1" applyFill="1" applyBorder="1" applyAlignment="1">
      <alignment horizontal="right"/>
    </xf>
  </cellXfs>
  <cellStyles count="73">
    <cellStyle name="Millares 2" xfId="2"/>
    <cellStyle name="Normal" xfId="0" builtinId="0"/>
    <cellStyle name="Normal 2" xfId="1"/>
    <cellStyle name="Normal 2 2" xfId="3"/>
    <cellStyle name="Normal 2 3" xfId="4"/>
    <cellStyle name="Normal 2 4" xfId="5"/>
    <cellStyle name="Normal 3" xfId="6"/>
    <cellStyle name="Normal 3 2" xfId="7"/>
    <cellStyle name="Normal 3 3" xfId="8"/>
    <cellStyle name="Normal 3 4" xfId="9"/>
    <cellStyle name="Normal 4" xfId="10"/>
    <cellStyle name="Porcentual 2" xfId="11"/>
    <cellStyle name="style1420835158884" xfId="12"/>
    <cellStyle name="style1421854293158" xfId="13"/>
    <cellStyle name="style1421854293205" xfId="14"/>
    <cellStyle name="style1421854293235" xfId="15"/>
    <cellStyle name="style1421854293261" xfId="16"/>
    <cellStyle name="style1421854293293" xfId="17"/>
    <cellStyle name="style1421854293328" xfId="18"/>
    <cellStyle name="style1421854293359" xfId="19"/>
    <cellStyle name="style1421854293398" xfId="20"/>
    <cellStyle name="style1421854293429" xfId="21"/>
    <cellStyle name="style1421854293460" xfId="22"/>
    <cellStyle name="style1421854293498" xfId="23"/>
    <cellStyle name="style1421854293531" xfId="24"/>
    <cellStyle name="style1421854293554" xfId="25"/>
    <cellStyle name="style1421854293578" xfId="26"/>
    <cellStyle name="style1421854293628" xfId="27"/>
    <cellStyle name="style1421854293657" xfId="28"/>
    <cellStyle name="style1421854293686" xfId="29"/>
    <cellStyle name="style1421854293715" xfId="30"/>
    <cellStyle name="style1421854293743" xfId="31"/>
    <cellStyle name="style1421854293788" xfId="32"/>
    <cellStyle name="style1421854293816" xfId="33"/>
    <cellStyle name="style1421854293848" xfId="34"/>
    <cellStyle name="style1421854293879" xfId="35"/>
    <cellStyle name="style1421854293906" xfId="36"/>
    <cellStyle name="style1421854293942" xfId="37"/>
    <cellStyle name="style1421854293969" xfId="38"/>
    <cellStyle name="style1421854293996" xfId="39"/>
    <cellStyle name="style1421854294035" xfId="40"/>
    <cellStyle name="style1421854294070" xfId="41"/>
    <cellStyle name="style1421854294095" xfId="42"/>
    <cellStyle name="style1421854294120" xfId="43"/>
    <cellStyle name="style1421854294147" xfId="44"/>
    <cellStyle name="style1421854294181" xfId="45"/>
    <cellStyle name="style1421854294219" xfId="46"/>
    <cellStyle name="style1421854294250" xfId="47"/>
    <cellStyle name="style1421854294274" xfId="48"/>
    <cellStyle name="style1421854294357" xfId="49"/>
    <cellStyle name="style1421854294381" xfId="50"/>
    <cellStyle name="style1421854294495" xfId="51"/>
    <cellStyle name="style1421854294612" xfId="52"/>
    <cellStyle name="style1421854294640" xfId="53"/>
    <cellStyle name="style1421857916537" xfId="54"/>
    <cellStyle name="style1421857916556" xfId="55"/>
    <cellStyle name="style1421857916593" xfId="56"/>
    <cellStyle name="style1421857916643" xfId="57"/>
    <cellStyle name="style1421857916700" xfId="58"/>
    <cellStyle name="style1421857916848" xfId="59"/>
    <cellStyle name="style1421857916901" xfId="60"/>
    <cellStyle name="style1421857916927" xfId="61"/>
    <cellStyle name="style1421857916951" xfId="62"/>
    <cellStyle name="style1421857917068" xfId="63"/>
    <cellStyle name="style1421857917164" xfId="64"/>
    <cellStyle name="style1421857917273" xfId="65"/>
    <cellStyle name="style1421857917312" xfId="66"/>
    <cellStyle name="style1421857917336" xfId="67"/>
    <cellStyle name="style1421857917386" xfId="68"/>
    <cellStyle name="style1421857917473" xfId="69"/>
    <cellStyle name="style1421857917491" xfId="70"/>
    <cellStyle name="style1421857917511" xfId="71"/>
    <cellStyle name="style1421857917651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E13"/>
  <sheetViews>
    <sheetView tabSelected="1" zoomScale="70" zoomScaleNormal="70" workbookViewId="0">
      <selection activeCell="D19" sqref="D19"/>
    </sheetView>
  </sheetViews>
  <sheetFormatPr baseColWidth="10" defaultRowHeight="15"/>
  <cols>
    <col min="1" max="1" width="22.85546875" customWidth="1"/>
    <col min="2" max="2" width="66.7109375" bestFit="1" customWidth="1"/>
    <col min="3" max="3" width="22.5703125" customWidth="1"/>
    <col min="12" max="12" width="14.42578125" customWidth="1"/>
    <col min="13" max="13" width="15.85546875" customWidth="1"/>
    <col min="238" max="238" width="13.7109375" customWidth="1"/>
    <col min="239" max="239" width="16.85546875" customWidth="1"/>
  </cols>
  <sheetData>
    <row r="1" spans="1:317" ht="293.25" customHeight="1">
      <c r="A1" s="38" t="s">
        <v>93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  <c r="IU1" s="38"/>
      <c r="IV1" s="38"/>
      <c r="IW1" s="38"/>
      <c r="IX1" s="38"/>
      <c r="IY1" s="38"/>
      <c r="IZ1" s="38"/>
      <c r="JA1" s="38"/>
      <c r="JB1" s="38"/>
      <c r="JC1" s="38"/>
      <c r="JD1" s="38"/>
      <c r="JE1" s="38"/>
      <c r="JF1" s="38"/>
      <c r="JG1" s="38"/>
      <c r="JH1" s="38"/>
      <c r="JI1" s="38"/>
      <c r="JJ1" s="38"/>
      <c r="JK1" s="38"/>
      <c r="JL1" s="38"/>
      <c r="JM1" s="38"/>
      <c r="JN1" s="38"/>
      <c r="JO1" s="38"/>
      <c r="JP1" s="38"/>
      <c r="JQ1" s="38"/>
      <c r="JR1" s="38"/>
      <c r="JS1" s="38"/>
      <c r="JT1" s="38"/>
      <c r="JU1" s="38"/>
      <c r="JV1" s="38"/>
      <c r="JW1" s="38"/>
      <c r="JX1" s="38"/>
      <c r="JY1" s="38"/>
      <c r="JZ1" s="38"/>
      <c r="KA1" s="38"/>
      <c r="KB1" s="38"/>
      <c r="KC1" s="38"/>
      <c r="KD1" s="38"/>
      <c r="KE1" s="38"/>
      <c r="KF1" s="38"/>
      <c r="KG1" s="38"/>
      <c r="KH1" s="38"/>
      <c r="KI1" s="38"/>
      <c r="KJ1" s="38"/>
      <c r="KK1" s="38"/>
      <c r="KL1" s="38"/>
      <c r="KM1" s="38"/>
      <c r="KN1" s="38"/>
      <c r="KO1" s="38"/>
      <c r="KP1" s="38"/>
      <c r="KQ1" s="38"/>
      <c r="KR1" s="38"/>
      <c r="KS1" s="38"/>
      <c r="KT1" s="38"/>
      <c r="KU1" s="38"/>
      <c r="KV1" s="38"/>
      <c r="KW1" s="38"/>
      <c r="KX1" s="38"/>
      <c r="KY1" s="38"/>
      <c r="KZ1" s="38"/>
      <c r="LA1" s="38"/>
      <c r="LB1" s="38"/>
      <c r="LC1" s="38"/>
      <c r="LD1" s="38"/>
      <c r="LE1" s="38"/>
    </row>
    <row r="2" spans="1:317" s="17" customFormat="1" ht="94.5" customHeight="1">
      <c r="A2" s="59" t="s">
        <v>92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</row>
    <row r="3" spans="1:317" s="24" customFormat="1" ht="31.5" customHeight="1">
      <c r="A3" s="54" t="s">
        <v>0</v>
      </c>
      <c r="B3" s="55" t="s">
        <v>1</v>
      </c>
      <c r="C3" s="56" t="s">
        <v>2</v>
      </c>
      <c r="D3" s="60" t="s">
        <v>49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45" t="s">
        <v>53</v>
      </c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34" t="s">
        <v>54</v>
      </c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9" t="s">
        <v>68</v>
      </c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8"/>
      <c r="IE3" s="8"/>
      <c r="IF3" s="8" t="s">
        <v>81</v>
      </c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10" t="s">
        <v>78</v>
      </c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25"/>
    </row>
    <row r="4" spans="1:317" ht="94.5" customHeight="1">
      <c r="A4" s="54"/>
      <c r="B4" s="55"/>
      <c r="C4" s="57"/>
      <c r="D4" s="37" t="s">
        <v>3</v>
      </c>
      <c r="E4" s="37"/>
      <c r="F4" s="37"/>
      <c r="G4" s="37"/>
      <c r="H4" s="37"/>
      <c r="I4" s="37"/>
      <c r="J4" s="37"/>
      <c r="K4" s="37"/>
      <c r="L4" s="44" t="s">
        <v>50</v>
      </c>
      <c r="M4" s="44"/>
      <c r="N4" s="43" t="s">
        <v>51</v>
      </c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8" t="s">
        <v>52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3" t="s">
        <v>55</v>
      </c>
      <c r="AQ4" s="43"/>
      <c r="AR4" s="43"/>
      <c r="AS4" s="43"/>
      <c r="AT4" s="43"/>
      <c r="AU4" s="43"/>
      <c r="AV4" s="43"/>
      <c r="AW4" s="43"/>
      <c r="AX4" s="43"/>
      <c r="AY4" s="43"/>
      <c r="AZ4" s="36" t="s">
        <v>56</v>
      </c>
      <c r="BA4" s="36"/>
      <c r="BB4" s="36"/>
      <c r="BC4" s="36"/>
      <c r="BD4" s="36"/>
      <c r="BE4" s="36"/>
      <c r="BF4" s="36"/>
      <c r="BG4" s="36"/>
      <c r="BH4" s="36"/>
      <c r="BI4" s="36"/>
      <c r="BJ4" s="43" t="s">
        <v>57</v>
      </c>
      <c r="BK4" s="43"/>
      <c r="BL4" s="43"/>
      <c r="BM4" s="43"/>
      <c r="BN4" s="43"/>
      <c r="BO4" s="43"/>
      <c r="BP4" s="43"/>
      <c r="BQ4" s="43"/>
      <c r="BR4" s="43"/>
      <c r="BS4" s="43"/>
      <c r="BT4" s="36" t="s">
        <v>58</v>
      </c>
      <c r="BU4" s="36"/>
      <c r="BV4" s="36"/>
      <c r="BW4" s="36"/>
      <c r="BX4" s="36"/>
      <c r="BY4" s="36"/>
      <c r="BZ4" s="36"/>
      <c r="CA4" s="36"/>
      <c r="CB4" s="36"/>
      <c r="CC4" s="36"/>
      <c r="CD4" s="43" t="s">
        <v>59</v>
      </c>
      <c r="CE4" s="43"/>
      <c r="CF4" s="43"/>
      <c r="CG4" s="43"/>
      <c r="CH4" s="43"/>
      <c r="CI4" s="43"/>
      <c r="CJ4" s="43"/>
      <c r="CK4" s="43"/>
      <c r="CL4" s="43"/>
      <c r="CM4" s="43"/>
      <c r="CN4" s="36" t="s">
        <v>60</v>
      </c>
      <c r="CO4" s="36"/>
      <c r="CP4" s="36"/>
      <c r="CQ4" s="36"/>
      <c r="CR4" s="36"/>
      <c r="CS4" s="36"/>
      <c r="CT4" s="36"/>
      <c r="CU4" s="36"/>
      <c r="CV4" s="36"/>
      <c r="CW4" s="36"/>
      <c r="CX4" s="43" t="s">
        <v>61</v>
      </c>
      <c r="CY4" s="43"/>
      <c r="CZ4" s="43"/>
      <c r="DA4" s="43"/>
      <c r="DB4" s="43"/>
      <c r="DC4" s="43"/>
      <c r="DD4" s="43"/>
      <c r="DE4" s="43"/>
      <c r="DF4" s="36" t="s">
        <v>62</v>
      </c>
      <c r="DG4" s="36"/>
      <c r="DH4" s="36"/>
      <c r="DI4" s="36"/>
      <c r="DJ4" s="36"/>
      <c r="DK4" s="36"/>
      <c r="DL4" s="36"/>
      <c r="DM4" s="36"/>
      <c r="DN4" s="43" t="s">
        <v>63</v>
      </c>
      <c r="DO4" s="43"/>
      <c r="DP4" s="43"/>
      <c r="DQ4" s="43"/>
      <c r="DR4" s="43"/>
      <c r="DS4" s="43"/>
      <c r="DT4" s="43"/>
      <c r="DU4" s="43"/>
      <c r="DV4" s="36" t="s">
        <v>64</v>
      </c>
      <c r="DW4" s="36"/>
      <c r="DX4" s="36"/>
      <c r="DY4" s="36"/>
      <c r="DZ4" s="36"/>
      <c r="EA4" s="36"/>
      <c r="EB4" s="36"/>
      <c r="EC4" s="36"/>
      <c r="ED4" s="43" t="s">
        <v>65</v>
      </c>
      <c r="EE4" s="43"/>
      <c r="EF4" s="43"/>
      <c r="EG4" s="43"/>
      <c r="EH4" s="43"/>
      <c r="EI4" s="43"/>
      <c r="EJ4" s="43"/>
      <c r="EK4" s="43"/>
      <c r="EL4" s="36" t="s">
        <v>66</v>
      </c>
      <c r="EM4" s="36"/>
      <c r="EN4" s="36"/>
      <c r="EO4" s="36"/>
      <c r="EP4" s="36"/>
      <c r="EQ4" s="36"/>
      <c r="ER4" s="36"/>
      <c r="ES4" s="36"/>
      <c r="ET4" s="43" t="s">
        <v>67</v>
      </c>
      <c r="EU4" s="43"/>
      <c r="EV4" s="43"/>
      <c r="EW4" s="43"/>
      <c r="EX4" s="43"/>
      <c r="EY4" s="43"/>
      <c r="EZ4" s="43"/>
      <c r="FA4" s="43"/>
      <c r="FB4" s="48" t="s">
        <v>69</v>
      </c>
      <c r="FC4" s="48"/>
      <c r="FD4" s="48"/>
      <c r="FE4" s="48"/>
      <c r="FF4" s="48"/>
      <c r="FG4" s="48"/>
      <c r="FH4" s="48"/>
      <c r="FI4" s="48"/>
      <c r="FJ4" s="48"/>
      <c r="FK4" s="48"/>
      <c r="FL4" s="43" t="s">
        <v>70</v>
      </c>
      <c r="FM4" s="43"/>
      <c r="FN4" s="43"/>
      <c r="FO4" s="43"/>
      <c r="FP4" s="43"/>
      <c r="FQ4" s="43"/>
      <c r="FR4" s="43"/>
      <c r="FS4" s="43"/>
      <c r="FT4" s="43"/>
      <c r="FU4" s="43"/>
      <c r="FV4" s="36" t="s">
        <v>71</v>
      </c>
      <c r="FW4" s="36"/>
      <c r="FX4" s="36"/>
      <c r="FY4" s="36"/>
      <c r="FZ4" s="36"/>
      <c r="GA4" s="36"/>
      <c r="GB4" s="36"/>
      <c r="GC4" s="36"/>
      <c r="GD4" s="36"/>
      <c r="GE4" s="36"/>
      <c r="GF4" s="43" t="s">
        <v>72</v>
      </c>
      <c r="GG4" s="43"/>
      <c r="GH4" s="43"/>
      <c r="GI4" s="43"/>
      <c r="GJ4" s="43"/>
      <c r="GK4" s="43"/>
      <c r="GL4" s="43"/>
      <c r="GM4" s="43"/>
      <c r="GN4" s="43"/>
      <c r="GO4" s="41"/>
      <c r="GP4" s="36" t="s">
        <v>73</v>
      </c>
      <c r="GQ4" s="36"/>
      <c r="GR4" s="36"/>
      <c r="GS4" s="36"/>
      <c r="GT4" s="36"/>
      <c r="GU4" s="36"/>
      <c r="GV4" s="36"/>
      <c r="GW4" s="36"/>
      <c r="GX4" s="36"/>
      <c r="GY4" s="36"/>
      <c r="GZ4" s="43" t="s">
        <v>74</v>
      </c>
      <c r="HA4" s="43"/>
      <c r="HB4" s="43"/>
      <c r="HC4" s="43"/>
      <c r="HD4" s="43"/>
      <c r="HE4" s="43"/>
      <c r="HF4" s="43"/>
      <c r="HG4" s="43"/>
      <c r="HH4" s="43"/>
      <c r="HI4" s="43"/>
      <c r="HJ4" s="36" t="s">
        <v>75</v>
      </c>
      <c r="HK4" s="36"/>
      <c r="HL4" s="36"/>
      <c r="HM4" s="36"/>
      <c r="HN4" s="36"/>
      <c r="HO4" s="36"/>
      <c r="HP4" s="36"/>
      <c r="HQ4" s="36"/>
      <c r="HR4" s="36"/>
      <c r="HS4" s="36"/>
      <c r="HT4" s="43" t="s">
        <v>76</v>
      </c>
      <c r="HU4" s="43"/>
      <c r="HV4" s="43"/>
      <c r="HW4" s="43"/>
      <c r="HX4" s="43"/>
      <c r="HY4" s="43"/>
      <c r="HZ4" s="43"/>
      <c r="IA4" s="43"/>
      <c r="IB4" s="43"/>
      <c r="IC4" s="43"/>
      <c r="ID4" s="44" t="s">
        <v>77</v>
      </c>
      <c r="IE4" s="44"/>
      <c r="IF4" s="43" t="s">
        <v>82</v>
      </c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  <c r="IW4" s="43"/>
      <c r="IX4" s="43"/>
      <c r="IY4" s="43"/>
      <c r="IZ4" s="43"/>
      <c r="JA4" s="43"/>
      <c r="JB4" s="36" t="s">
        <v>4</v>
      </c>
      <c r="JC4" s="36"/>
      <c r="JD4" s="36"/>
      <c r="JE4" s="36"/>
      <c r="JF4" s="36"/>
      <c r="JG4" s="36"/>
      <c r="JH4" s="36"/>
      <c r="JI4" s="36"/>
      <c r="JJ4" s="43" t="s">
        <v>5</v>
      </c>
      <c r="JK4" s="43"/>
      <c r="JL4" s="43"/>
      <c r="JM4" s="43"/>
      <c r="JN4" s="43"/>
      <c r="JO4" s="43"/>
      <c r="JP4" s="43"/>
      <c r="JQ4" s="43"/>
      <c r="JR4" s="36" t="s">
        <v>6</v>
      </c>
      <c r="JS4" s="36"/>
      <c r="JT4" s="36"/>
      <c r="JU4" s="36"/>
      <c r="JV4" s="36"/>
      <c r="JW4" s="36"/>
      <c r="JX4" s="36"/>
      <c r="JY4" s="36"/>
      <c r="JZ4" s="43" t="s">
        <v>7</v>
      </c>
      <c r="KA4" s="43"/>
      <c r="KB4" s="43"/>
      <c r="KC4" s="43"/>
      <c r="KD4" s="43"/>
      <c r="KE4" s="43"/>
      <c r="KF4" s="43"/>
      <c r="KG4" s="43"/>
      <c r="KH4" s="36" t="s">
        <v>8</v>
      </c>
      <c r="KI4" s="36"/>
      <c r="KJ4" s="36"/>
      <c r="KK4" s="36"/>
      <c r="KL4" s="36"/>
      <c r="KM4" s="36"/>
      <c r="KN4" s="36"/>
      <c r="KO4" s="36"/>
      <c r="KP4" s="43" t="s">
        <v>9</v>
      </c>
      <c r="KQ4" s="43"/>
      <c r="KR4" s="43"/>
      <c r="KS4" s="43"/>
      <c r="KT4" s="43"/>
      <c r="KU4" s="43"/>
      <c r="KV4" s="43"/>
      <c r="KW4" s="43"/>
      <c r="KX4" s="36" t="s">
        <v>10</v>
      </c>
      <c r="KY4" s="36"/>
      <c r="KZ4" s="36"/>
      <c r="LA4" s="36"/>
      <c r="LB4" s="36"/>
      <c r="LC4" s="36"/>
      <c r="LD4" s="36"/>
      <c r="LE4" s="36"/>
    </row>
    <row r="5" spans="1:317" ht="64.5" customHeight="1">
      <c r="A5" s="54"/>
      <c r="B5" s="55"/>
      <c r="C5" s="57"/>
      <c r="D5" s="37" t="s">
        <v>11</v>
      </c>
      <c r="E5" s="37"/>
      <c r="F5" s="37" t="s">
        <v>12</v>
      </c>
      <c r="G5" s="37"/>
      <c r="H5" s="62" t="s">
        <v>79</v>
      </c>
      <c r="I5" s="63"/>
      <c r="J5" s="37" t="s">
        <v>13</v>
      </c>
      <c r="K5" s="37"/>
      <c r="L5" s="44"/>
      <c r="M5" s="44"/>
      <c r="N5" s="43" t="s">
        <v>14</v>
      </c>
      <c r="O5" s="43"/>
      <c r="P5" s="49" t="s">
        <v>15</v>
      </c>
      <c r="Q5" s="49"/>
      <c r="R5" s="43" t="s">
        <v>16</v>
      </c>
      <c r="S5" s="43"/>
      <c r="T5" s="49" t="s">
        <v>17</v>
      </c>
      <c r="U5" s="49"/>
      <c r="V5" s="50" t="s">
        <v>80</v>
      </c>
      <c r="W5" s="50"/>
      <c r="X5" s="51" t="s">
        <v>18</v>
      </c>
      <c r="Y5" s="51"/>
      <c r="Z5" s="43" t="s">
        <v>19</v>
      </c>
      <c r="AA5" s="43"/>
      <c r="AB5" s="49" t="s">
        <v>20</v>
      </c>
      <c r="AC5" s="49"/>
      <c r="AD5" s="61" t="s">
        <v>21</v>
      </c>
      <c r="AE5" s="61"/>
      <c r="AF5" s="61" t="s">
        <v>22</v>
      </c>
      <c r="AG5" s="61"/>
      <c r="AH5" s="61" t="s">
        <v>23</v>
      </c>
      <c r="AI5" s="61"/>
      <c r="AJ5" s="61" t="s">
        <v>24</v>
      </c>
      <c r="AK5" s="61"/>
      <c r="AL5" s="61" t="s">
        <v>25</v>
      </c>
      <c r="AM5" s="61"/>
      <c r="AN5" s="61" t="s">
        <v>26</v>
      </c>
      <c r="AO5" s="61"/>
      <c r="AP5" s="43" t="s">
        <v>27</v>
      </c>
      <c r="AQ5" s="43"/>
      <c r="AR5" s="43" t="s">
        <v>28</v>
      </c>
      <c r="AS5" s="43"/>
      <c r="AT5" s="43" t="s">
        <v>29</v>
      </c>
      <c r="AU5" s="43"/>
      <c r="AV5" s="43" t="s">
        <v>30</v>
      </c>
      <c r="AW5" s="43"/>
      <c r="AX5" s="43" t="s">
        <v>31</v>
      </c>
      <c r="AY5" s="43"/>
      <c r="AZ5" s="52" t="s">
        <v>27</v>
      </c>
      <c r="BA5" s="53"/>
      <c r="BB5" s="39" t="s">
        <v>28</v>
      </c>
      <c r="BC5" s="40"/>
      <c r="BD5" s="39" t="s">
        <v>29</v>
      </c>
      <c r="BE5" s="40"/>
      <c r="BF5" s="39" t="s">
        <v>30</v>
      </c>
      <c r="BG5" s="40"/>
      <c r="BH5" s="39" t="s">
        <v>31</v>
      </c>
      <c r="BI5" s="40"/>
      <c r="BJ5" s="41" t="s">
        <v>27</v>
      </c>
      <c r="BK5" s="42"/>
      <c r="BL5" s="41" t="s">
        <v>28</v>
      </c>
      <c r="BM5" s="42"/>
      <c r="BN5" s="41" t="s">
        <v>29</v>
      </c>
      <c r="BO5" s="42"/>
      <c r="BP5" s="41" t="s">
        <v>30</v>
      </c>
      <c r="BQ5" s="42"/>
      <c r="BR5" s="41" t="s">
        <v>31</v>
      </c>
      <c r="BS5" s="42"/>
      <c r="BT5" s="39" t="s">
        <v>27</v>
      </c>
      <c r="BU5" s="40"/>
      <c r="BV5" s="39" t="s">
        <v>28</v>
      </c>
      <c r="BW5" s="40"/>
      <c r="BX5" s="39" t="s">
        <v>29</v>
      </c>
      <c r="BY5" s="40"/>
      <c r="BZ5" s="39" t="s">
        <v>30</v>
      </c>
      <c r="CA5" s="40"/>
      <c r="CB5" s="39" t="s">
        <v>31</v>
      </c>
      <c r="CC5" s="40"/>
      <c r="CD5" s="41" t="s">
        <v>27</v>
      </c>
      <c r="CE5" s="42"/>
      <c r="CF5" s="41" t="s">
        <v>28</v>
      </c>
      <c r="CG5" s="42"/>
      <c r="CH5" s="41" t="s">
        <v>29</v>
      </c>
      <c r="CI5" s="42"/>
      <c r="CJ5" s="41" t="s">
        <v>30</v>
      </c>
      <c r="CK5" s="42"/>
      <c r="CL5" s="41" t="s">
        <v>31</v>
      </c>
      <c r="CM5" s="42"/>
      <c r="CN5" s="36" t="s">
        <v>27</v>
      </c>
      <c r="CO5" s="36"/>
      <c r="CP5" s="36" t="s">
        <v>28</v>
      </c>
      <c r="CQ5" s="36"/>
      <c r="CR5" s="36" t="s">
        <v>29</v>
      </c>
      <c r="CS5" s="36"/>
      <c r="CT5" s="36" t="s">
        <v>30</v>
      </c>
      <c r="CU5" s="36"/>
      <c r="CV5" s="36" t="s">
        <v>31</v>
      </c>
      <c r="CW5" s="36"/>
      <c r="CX5" s="43" t="s">
        <v>27</v>
      </c>
      <c r="CY5" s="43"/>
      <c r="CZ5" s="43" t="s">
        <v>28</v>
      </c>
      <c r="DA5" s="43"/>
      <c r="DB5" s="43" t="s">
        <v>29</v>
      </c>
      <c r="DC5" s="43"/>
      <c r="DD5" s="43" t="s">
        <v>30</v>
      </c>
      <c r="DE5" s="43"/>
      <c r="DF5" s="36" t="s">
        <v>27</v>
      </c>
      <c r="DG5" s="36"/>
      <c r="DH5" s="36" t="s">
        <v>28</v>
      </c>
      <c r="DI5" s="36"/>
      <c r="DJ5" s="36" t="s">
        <v>29</v>
      </c>
      <c r="DK5" s="36"/>
      <c r="DL5" s="36" t="s">
        <v>30</v>
      </c>
      <c r="DM5" s="36"/>
      <c r="DN5" s="43" t="s">
        <v>27</v>
      </c>
      <c r="DO5" s="43"/>
      <c r="DP5" s="43" t="s">
        <v>28</v>
      </c>
      <c r="DQ5" s="43"/>
      <c r="DR5" s="43" t="s">
        <v>29</v>
      </c>
      <c r="DS5" s="43"/>
      <c r="DT5" s="43" t="s">
        <v>30</v>
      </c>
      <c r="DU5" s="43"/>
      <c r="DV5" s="36" t="s">
        <v>27</v>
      </c>
      <c r="DW5" s="36"/>
      <c r="DX5" s="36" t="s">
        <v>28</v>
      </c>
      <c r="DY5" s="36"/>
      <c r="DZ5" s="36" t="s">
        <v>29</v>
      </c>
      <c r="EA5" s="36"/>
      <c r="EB5" s="36" t="s">
        <v>30</v>
      </c>
      <c r="EC5" s="36"/>
      <c r="ED5" s="43" t="s">
        <v>27</v>
      </c>
      <c r="EE5" s="43"/>
      <c r="EF5" s="43" t="s">
        <v>28</v>
      </c>
      <c r="EG5" s="43"/>
      <c r="EH5" s="43" t="s">
        <v>29</v>
      </c>
      <c r="EI5" s="43"/>
      <c r="EJ5" s="43" t="s">
        <v>30</v>
      </c>
      <c r="EK5" s="43"/>
      <c r="EL5" s="36" t="s">
        <v>27</v>
      </c>
      <c r="EM5" s="36"/>
      <c r="EN5" s="36" t="s">
        <v>28</v>
      </c>
      <c r="EO5" s="36"/>
      <c r="EP5" s="36" t="s">
        <v>29</v>
      </c>
      <c r="EQ5" s="36"/>
      <c r="ER5" s="36" t="s">
        <v>30</v>
      </c>
      <c r="ES5" s="36"/>
      <c r="ET5" s="43" t="s">
        <v>27</v>
      </c>
      <c r="EU5" s="43"/>
      <c r="EV5" s="43" t="s">
        <v>28</v>
      </c>
      <c r="EW5" s="43"/>
      <c r="EX5" s="43" t="s">
        <v>29</v>
      </c>
      <c r="EY5" s="43"/>
      <c r="EZ5" s="43" t="s">
        <v>30</v>
      </c>
      <c r="FA5" s="43"/>
      <c r="FB5" s="46" t="s">
        <v>32</v>
      </c>
      <c r="FC5" s="47"/>
      <c r="FD5" s="46" t="s">
        <v>33</v>
      </c>
      <c r="FE5" s="47"/>
      <c r="FF5" s="46" t="s">
        <v>34</v>
      </c>
      <c r="FG5" s="47"/>
      <c r="FH5" s="46" t="s">
        <v>35</v>
      </c>
      <c r="FI5" s="47"/>
      <c r="FJ5" s="46" t="s">
        <v>36</v>
      </c>
      <c r="FK5" s="47"/>
      <c r="FL5" s="41" t="s">
        <v>32</v>
      </c>
      <c r="FM5" s="42"/>
      <c r="FN5" s="41" t="s">
        <v>33</v>
      </c>
      <c r="FO5" s="42"/>
      <c r="FP5" s="41" t="s">
        <v>34</v>
      </c>
      <c r="FQ5" s="42"/>
      <c r="FR5" s="41" t="s">
        <v>35</v>
      </c>
      <c r="FS5" s="42"/>
      <c r="FT5" s="41" t="s">
        <v>36</v>
      </c>
      <c r="FU5" s="42"/>
      <c r="FV5" s="39" t="s">
        <v>32</v>
      </c>
      <c r="FW5" s="40"/>
      <c r="FX5" s="39" t="s">
        <v>33</v>
      </c>
      <c r="FY5" s="40"/>
      <c r="FZ5" s="39" t="s">
        <v>34</v>
      </c>
      <c r="GA5" s="40"/>
      <c r="GB5" s="39" t="s">
        <v>35</v>
      </c>
      <c r="GC5" s="40"/>
      <c r="GD5" s="39" t="s">
        <v>36</v>
      </c>
      <c r="GE5" s="40"/>
      <c r="GF5" s="41" t="s">
        <v>32</v>
      </c>
      <c r="GG5" s="42"/>
      <c r="GH5" s="41" t="s">
        <v>33</v>
      </c>
      <c r="GI5" s="42"/>
      <c r="GJ5" s="41" t="s">
        <v>34</v>
      </c>
      <c r="GK5" s="42"/>
      <c r="GL5" s="41" t="s">
        <v>35</v>
      </c>
      <c r="GM5" s="42"/>
      <c r="GN5" s="41" t="s">
        <v>36</v>
      </c>
      <c r="GO5" s="42"/>
      <c r="GP5" s="39" t="s">
        <v>32</v>
      </c>
      <c r="GQ5" s="40"/>
      <c r="GR5" s="39" t="s">
        <v>33</v>
      </c>
      <c r="GS5" s="40"/>
      <c r="GT5" s="39" t="s">
        <v>34</v>
      </c>
      <c r="GU5" s="40"/>
      <c r="GV5" s="39" t="s">
        <v>35</v>
      </c>
      <c r="GW5" s="40"/>
      <c r="GX5" s="39" t="s">
        <v>36</v>
      </c>
      <c r="GY5" s="40"/>
      <c r="GZ5" s="41" t="s">
        <v>32</v>
      </c>
      <c r="HA5" s="42"/>
      <c r="HB5" s="41" t="s">
        <v>33</v>
      </c>
      <c r="HC5" s="42"/>
      <c r="HD5" s="41" t="s">
        <v>34</v>
      </c>
      <c r="HE5" s="42"/>
      <c r="HF5" s="41" t="s">
        <v>35</v>
      </c>
      <c r="HG5" s="42"/>
      <c r="HH5" s="41" t="s">
        <v>36</v>
      </c>
      <c r="HI5" s="42"/>
      <c r="HJ5" s="39" t="s">
        <v>32</v>
      </c>
      <c r="HK5" s="40"/>
      <c r="HL5" s="39" t="s">
        <v>33</v>
      </c>
      <c r="HM5" s="40"/>
      <c r="HN5" s="39" t="s">
        <v>34</v>
      </c>
      <c r="HO5" s="40"/>
      <c r="HP5" s="39" t="s">
        <v>35</v>
      </c>
      <c r="HQ5" s="40"/>
      <c r="HR5" s="39" t="s">
        <v>36</v>
      </c>
      <c r="HS5" s="40"/>
      <c r="HT5" s="41" t="s">
        <v>32</v>
      </c>
      <c r="HU5" s="42"/>
      <c r="HV5" s="41" t="s">
        <v>33</v>
      </c>
      <c r="HW5" s="42"/>
      <c r="HX5" s="41" t="s">
        <v>34</v>
      </c>
      <c r="HY5" s="42"/>
      <c r="HZ5" s="41" t="s">
        <v>35</v>
      </c>
      <c r="IA5" s="42"/>
      <c r="IB5" s="41" t="s">
        <v>36</v>
      </c>
      <c r="IC5" s="42"/>
      <c r="ID5" s="11"/>
      <c r="IE5" s="11"/>
      <c r="IF5" s="50" t="s">
        <v>37</v>
      </c>
      <c r="IG5" s="50"/>
      <c r="IH5" s="50" t="s">
        <v>38</v>
      </c>
      <c r="II5" s="50"/>
      <c r="IJ5" s="50" t="s">
        <v>39</v>
      </c>
      <c r="IK5" s="50"/>
      <c r="IL5" s="50" t="s">
        <v>40</v>
      </c>
      <c r="IM5" s="50"/>
      <c r="IN5" s="50" t="s">
        <v>41</v>
      </c>
      <c r="IO5" s="50"/>
      <c r="IP5" s="50" t="s">
        <v>42</v>
      </c>
      <c r="IQ5" s="50"/>
      <c r="IR5" s="50" t="s">
        <v>83</v>
      </c>
      <c r="IS5" s="50"/>
      <c r="IT5" s="50" t="s">
        <v>43</v>
      </c>
      <c r="IU5" s="50"/>
      <c r="IV5" s="50" t="s">
        <v>44</v>
      </c>
      <c r="IW5" s="50"/>
      <c r="IX5" s="50" t="s">
        <v>45</v>
      </c>
      <c r="IY5" s="50"/>
      <c r="IZ5" s="50" t="s">
        <v>46</v>
      </c>
      <c r="JA5" s="50"/>
      <c r="JB5" s="52" t="s">
        <v>33</v>
      </c>
      <c r="JC5" s="53"/>
      <c r="JD5" s="39" t="s">
        <v>34</v>
      </c>
      <c r="JE5" s="40"/>
      <c r="JF5" s="39" t="s">
        <v>35</v>
      </c>
      <c r="JG5" s="40"/>
      <c r="JH5" s="39" t="s">
        <v>36</v>
      </c>
      <c r="JI5" s="40"/>
      <c r="JJ5" s="64" t="s">
        <v>33</v>
      </c>
      <c r="JK5" s="65"/>
      <c r="JL5" s="41" t="s">
        <v>34</v>
      </c>
      <c r="JM5" s="42"/>
      <c r="JN5" s="41" t="s">
        <v>35</v>
      </c>
      <c r="JO5" s="42"/>
      <c r="JP5" s="41" t="s">
        <v>36</v>
      </c>
      <c r="JQ5" s="42"/>
      <c r="JR5" s="52" t="s">
        <v>33</v>
      </c>
      <c r="JS5" s="53"/>
      <c r="JT5" s="39" t="s">
        <v>34</v>
      </c>
      <c r="JU5" s="40"/>
      <c r="JV5" s="39" t="s">
        <v>35</v>
      </c>
      <c r="JW5" s="40"/>
      <c r="JX5" s="39" t="s">
        <v>36</v>
      </c>
      <c r="JY5" s="40"/>
      <c r="JZ5" s="64" t="s">
        <v>33</v>
      </c>
      <c r="KA5" s="65"/>
      <c r="KB5" s="41" t="s">
        <v>34</v>
      </c>
      <c r="KC5" s="42"/>
      <c r="KD5" s="41" t="s">
        <v>35</v>
      </c>
      <c r="KE5" s="42"/>
      <c r="KF5" s="41" t="s">
        <v>36</v>
      </c>
      <c r="KG5" s="42"/>
      <c r="KH5" s="52" t="s">
        <v>33</v>
      </c>
      <c r="KI5" s="53"/>
      <c r="KJ5" s="39" t="s">
        <v>34</v>
      </c>
      <c r="KK5" s="40"/>
      <c r="KL5" s="39" t="s">
        <v>35</v>
      </c>
      <c r="KM5" s="40"/>
      <c r="KN5" s="39" t="s">
        <v>36</v>
      </c>
      <c r="KO5" s="40"/>
      <c r="KP5" s="64" t="s">
        <v>33</v>
      </c>
      <c r="KQ5" s="65"/>
      <c r="KR5" s="41" t="s">
        <v>34</v>
      </c>
      <c r="KS5" s="42"/>
      <c r="KT5" s="41" t="s">
        <v>35</v>
      </c>
      <c r="KU5" s="42"/>
      <c r="KV5" s="41" t="s">
        <v>36</v>
      </c>
      <c r="KW5" s="42"/>
      <c r="KX5" s="52" t="s">
        <v>33</v>
      </c>
      <c r="KY5" s="53"/>
      <c r="KZ5" s="39" t="s">
        <v>34</v>
      </c>
      <c r="LA5" s="40"/>
      <c r="LB5" s="39" t="s">
        <v>35</v>
      </c>
      <c r="LC5" s="40"/>
      <c r="LD5" s="39" t="s">
        <v>36</v>
      </c>
      <c r="LE5" s="40"/>
    </row>
    <row r="6" spans="1:317" ht="25.5" customHeight="1">
      <c r="A6" s="54"/>
      <c r="B6" s="55"/>
      <c r="C6" s="58"/>
      <c r="D6" s="12" t="s">
        <v>47</v>
      </c>
      <c r="E6" s="12" t="s">
        <v>48</v>
      </c>
      <c r="F6" s="19" t="s">
        <v>47</v>
      </c>
      <c r="G6" s="19" t="s">
        <v>48</v>
      </c>
      <c r="H6" s="19" t="s">
        <v>47</v>
      </c>
      <c r="I6" s="19" t="s">
        <v>48</v>
      </c>
      <c r="J6" s="33" t="s">
        <v>47</v>
      </c>
      <c r="K6" s="33" t="s">
        <v>48</v>
      </c>
      <c r="L6" s="13" t="s">
        <v>47</v>
      </c>
      <c r="M6" s="13" t="s">
        <v>48</v>
      </c>
      <c r="N6" s="14" t="s">
        <v>47</v>
      </c>
      <c r="O6" s="14" t="s">
        <v>48</v>
      </c>
      <c r="P6" s="15" t="s">
        <v>47</v>
      </c>
      <c r="Q6" s="15" t="s">
        <v>48</v>
      </c>
      <c r="R6" s="14" t="s">
        <v>47</v>
      </c>
      <c r="S6" s="14" t="s">
        <v>48</v>
      </c>
      <c r="T6" s="15" t="s">
        <v>47</v>
      </c>
      <c r="U6" s="15" t="s">
        <v>48</v>
      </c>
      <c r="V6" s="14" t="s">
        <v>47</v>
      </c>
      <c r="W6" s="14" t="s">
        <v>48</v>
      </c>
      <c r="X6" s="15" t="s">
        <v>47</v>
      </c>
      <c r="Y6" s="15" t="s">
        <v>48</v>
      </c>
      <c r="Z6" s="14" t="s">
        <v>47</v>
      </c>
      <c r="AA6" s="14" t="s">
        <v>48</v>
      </c>
      <c r="AB6" s="15" t="s">
        <v>47</v>
      </c>
      <c r="AC6" s="15" t="s">
        <v>48</v>
      </c>
      <c r="AD6" s="20" t="s">
        <v>47</v>
      </c>
      <c r="AE6" s="20" t="s">
        <v>48</v>
      </c>
      <c r="AF6" s="20" t="s">
        <v>47</v>
      </c>
      <c r="AG6" s="20" t="s">
        <v>48</v>
      </c>
      <c r="AH6" s="20" t="s">
        <v>47</v>
      </c>
      <c r="AI6" s="20" t="s">
        <v>48</v>
      </c>
      <c r="AJ6" s="20" t="s">
        <v>47</v>
      </c>
      <c r="AK6" s="20" t="s">
        <v>48</v>
      </c>
      <c r="AL6" s="20" t="s">
        <v>47</v>
      </c>
      <c r="AM6" s="20" t="s">
        <v>48</v>
      </c>
      <c r="AN6" s="20" t="s">
        <v>47</v>
      </c>
      <c r="AO6" s="20" t="s">
        <v>48</v>
      </c>
      <c r="AP6" s="14" t="s">
        <v>47</v>
      </c>
      <c r="AQ6" s="14" t="s">
        <v>48</v>
      </c>
      <c r="AR6" s="14" t="s">
        <v>47</v>
      </c>
      <c r="AS6" s="14" t="s">
        <v>48</v>
      </c>
      <c r="AT6" s="14" t="s">
        <v>47</v>
      </c>
      <c r="AU6" s="14" t="s">
        <v>48</v>
      </c>
      <c r="AV6" s="14" t="s">
        <v>47</v>
      </c>
      <c r="AW6" s="14" t="s">
        <v>48</v>
      </c>
      <c r="AX6" s="14" t="s">
        <v>47</v>
      </c>
      <c r="AY6" s="14" t="s">
        <v>48</v>
      </c>
      <c r="AZ6" s="13" t="s">
        <v>47</v>
      </c>
      <c r="BA6" s="13" t="s">
        <v>48</v>
      </c>
      <c r="BB6" s="13" t="s">
        <v>47</v>
      </c>
      <c r="BC6" s="13" t="s">
        <v>48</v>
      </c>
      <c r="BD6" s="13" t="s">
        <v>47</v>
      </c>
      <c r="BE6" s="13" t="s">
        <v>48</v>
      </c>
      <c r="BF6" s="13" t="s">
        <v>47</v>
      </c>
      <c r="BG6" s="13" t="s">
        <v>48</v>
      </c>
      <c r="BH6" s="13" t="s">
        <v>47</v>
      </c>
      <c r="BI6" s="13" t="s">
        <v>48</v>
      </c>
      <c r="BJ6" s="14" t="s">
        <v>47</v>
      </c>
      <c r="BK6" s="14" t="s">
        <v>48</v>
      </c>
      <c r="BL6" s="14" t="s">
        <v>47</v>
      </c>
      <c r="BM6" s="14" t="s">
        <v>48</v>
      </c>
      <c r="BN6" s="14" t="s">
        <v>47</v>
      </c>
      <c r="BO6" s="14" t="s">
        <v>48</v>
      </c>
      <c r="BP6" s="14" t="s">
        <v>47</v>
      </c>
      <c r="BQ6" s="14" t="s">
        <v>48</v>
      </c>
      <c r="BR6" s="14" t="s">
        <v>47</v>
      </c>
      <c r="BS6" s="14" t="s">
        <v>48</v>
      </c>
      <c r="BT6" s="13" t="s">
        <v>47</v>
      </c>
      <c r="BU6" s="13" t="s">
        <v>48</v>
      </c>
      <c r="BV6" s="13" t="s">
        <v>47</v>
      </c>
      <c r="BW6" s="13" t="s">
        <v>48</v>
      </c>
      <c r="BX6" s="13" t="s">
        <v>47</v>
      </c>
      <c r="BY6" s="13" t="s">
        <v>48</v>
      </c>
      <c r="BZ6" s="13" t="s">
        <v>47</v>
      </c>
      <c r="CA6" s="13" t="s">
        <v>48</v>
      </c>
      <c r="CB6" s="13" t="s">
        <v>47</v>
      </c>
      <c r="CC6" s="13" t="s">
        <v>48</v>
      </c>
      <c r="CD6" s="14" t="s">
        <v>47</v>
      </c>
      <c r="CE6" s="14" t="s">
        <v>48</v>
      </c>
      <c r="CF6" s="14" t="s">
        <v>47</v>
      </c>
      <c r="CG6" s="14" t="s">
        <v>48</v>
      </c>
      <c r="CH6" s="14" t="s">
        <v>47</v>
      </c>
      <c r="CI6" s="14" t="s">
        <v>48</v>
      </c>
      <c r="CJ6" s="14" t="s">
        <v>47</v>
      </c>
      <c r="CK6" s="14" t="s">
        <v>48</v>
      </c>
      <c r="CL6" s="14" t="s">
        <v>47</v>
      </c>
      <c r="CM6" s="14" t="s">
        <v>48</v>
      </c>
      <c r="CN6" s="13" t="s">
        <v>47</v>
      </c>
      <c r="CO6" s="13" t="s">
        <v>48</v>
      </c>
      <c r="CP6" s="13" t="s">
        <v>47</v>
      </c>
      <c r="CQ6" s="13" t="s">
        <v>48</v>
      </c>
      <c r="CR6" s="13" t="s">
        <v>47</v>
      </c>
      <c r="CS6" s="13" t="s">
        <v>48</v>
      </c>
      <c r="CT6" s="13" t="s">
        <v>47</v>
      </c>
      <c r="CU6" s="13" t="s">
        <v>48</v>
      </c>
      <c r="CV6" s="13" t="s">
        <v>47</v>
      </c>
      <c r="CW6" s="13" t="s">
        <v>48</v>
      </c>
      <c r="CX6" s="14" t="s">
        <v>47</v>
      </c>
      <c r="CY6" s="14" t="s">
        <v>48</v>
      </c>
      <c r="CZ6" s="14" t="s">
        <v>47</v>
      </c>
      <c r="DA6" s="14" t="s">
        <v>48</v>
      </c>
      <c r="DB6" s="14" t="s">
        <v>47</v>
      </c>
      <c r="DC6" s="14" t="s">
        <v>48</v>
      </c>
      <c r="DD6" s="14" t="s">
        <v>47</v>
      </c>
      <c r="DE6" s="14" t="s">
        <v>48</v>
      </c>
      <c r="DF6" s="13" t="s">
        <v>47</v>
      </c>
      <c r="DG6" s="13" t="s">
        <v>48</v>
      </c>
      <c r="DH6" s="13" t="s">
        <v>47</v>
      </c>
      <c r="DI6" s="13" t="s">
        <v>48</v>
      </c>
      <c r="DJ6" s="13" t="s">
        <v>47</v>
      </c>
      <c r="DK6" s="13" t="s">
        <v>48</v>
      </c>
      <c r="DL6" s="13" t="s">
        <v>47</v>
      </c>
      <c r="DM6" s="13" t="s">
        <v>48</v>
      </c>
      <c r="DN6" s="14" t="s">
        <v>47</v>
      </c>
      <c r="DO6" s="14" t="s">
        <v>48</v>
      </c>
      <c r="DP6" s="14" t="s">
        <v>47</v>
      </c>
      <c r="DQ6" s="14" t="s">
        <v>48</v>
      </c>
      <c r="DR6" s="14" t="s">
        <v>47</v>
      </c>
      <c r="DS6" s="14" t="s">
        <v>48</v>
      </c>
      <c r="DT6" s="14" t="s">
        <v>47</v>
      </c>
      <c r="DU6" s="14" t="s">
        <v>48</v>
      </c>
      <c r="DV6" s="13" t="s">
        <v>47</v>
      </c>
      <c r="DW6" s="13" t="s">
        <v>48</v>
      </c>
      <c r="DX6" s="13" t="s">
        <v>47</v>
      </c>
      <c r="DY6" s="13" t="s">
        <v>48</v>
      </c>
      <c r="DZ6" s="13" t="s">
        <v>47</v>
      </c>
      <c r="EA6" s="13" t="s">
        <v>48</v>
      </c>
      <c r="EB6" s="13" t="s">
        <v>47</v>
      </c>
      <c r="EC6" s="13" t="s">
        <v>48</v>
      </c>
      <c r="ED6" s="14" t="s">
        <v>47</v>
      </c>
      <c r="EE6" s="14" t="s">
        <v>48</v>
      </c>
      <c r="EF6" s="14" t="s">
        <v>47</v>
      </c>
      <c r="EG6" s="14" t="s">
        <v>48</v>
      </c>
      <c r="EH6" s="14" t="s">
        <v>47</v>
      </c>
      <c r="EI6" s="14" t="s">
        <v>48</v>
      </c>
      <c r="EJ6" s="14" t="s">
        <v>47</v>
      </c>
      <c r="EK6" s="14" t="s">
        <v>48</v>
      </c>
      <c r="EL6" s="13" t="s">
        <v>47</v>
      </c>
      <c r="EM6" s="13" t="s">
        <v>48</v>
      </c>
      <c r="EN6" s="13" t="s">
        <v>47</v>
      </c>
      <c r="EO6" s="13" t="s">
        <v>48</v>
      </c>
      <c r="EP6" s="13" t="s">
        <v>47</v>
      </c>
      <c r="EQ6" s="13" t="s">
        <v>48</v>
      </c>
      <c r="ER6" s="13" t="s">
        <v>47</v>
      </c>
      <c r="ES6" s="13" t="s">
        <v>48</v>
      </c>
      <c r="ET6" s="14" t="s">
        <v>47</v>
      </c>
      <c r="EU6" s="14" t="s">
        <v>48</v>
      </c>
      <c r="EV6" s="14" t="s">
        <v>47</v>
      </c>
      <c r="EW6" s="14" t="s">
        <v>48</v>
      </c>
      <c r="EX6" s="14" t="s">
        <v>47</v>
      </c>
      <c r="EY6" s="14" t="s">
        <v>48</v>
      </c>
      <c r="EZ6" s="14" t="s">
        <v>47</v>
      </c>
      <c r="FA6" s="14" t="s">
        <v>48</v>
      </c>
      <c r="FB6" s="20" t="s">
        <v>47</v>
      </c>
      <c r="FC6" s="20" t="s">
        <v>48</v>
      </c>
      <c r="FD6" s="20" t="s">
        <v>47</v>
      </c>
      <c r="FE6" s="20" t="s">
        <v>48</v>
      </c>
      <c r="FF6" s="20" t="s">
        <v>47</v>
      </c>
      <c r="FG6" s="20" t="s">
        <v>48</v>
      </c>
      <c r="FH6" s="20" t="s">
        <v>47</v>
      </c>
      <c r="FI6" s="20" t="s">
        <v>48</v>
      </c>
      <c r="FJ6" s="20" t="s">
        <v>47</v>
      </c>
      <c r="FK6" s="20" t="s">
        <v>48</v>
      </c>
      <c r="FL6" s="14" t="s">
        <v>47</v>
      </c>
      <c r="FM6" s="14" t="s">
        <v>48</v>
      </c>
      <c r="FN6" s="14" t="s">
        <v>47</v>
      </c>
      <c r="FO6" s="14" t="s">
        <v>48</v>
      </c>
      <c r="FP6" s="14" t="s">
        <v>47</v>
      </c>
      <c r="FQ6" s="14" t="s">
        <v>48</v>
      </c>
      <c r="FR6" s="14" t="s">
        <v>47</v>
      </c>
      <c r="FS6" s="14" t="s">
        <v>48</v>
      </c>
      <c r="FT6" s="14" t="s">
        <v>47</v>
      </c>
      <c r="FU6" s="14" t="s">
        <v>48</v>
      </c>
      <c r="FV6" s="13" t="s">
        <v>47</v>
      </c>
      <c r="FW6" s="13" t="s">
        <v>48</v>
      </c>
      <c r="FX6" s="13" t="s">
        <v>47</v>
      </c>
      <c r="FY6" s="13" t="s">
        <v>48</v>
      </c>
      <c r="FZ6" s="13" t="s">
        <v>47</v>
      </c>
      <c r="GA6" s="13" t="s">
        <v>48</v>
      </c>
      <c r="GB6" s="13" t="s">
        <v>47</v>
      </c>
      <c r="GC6" s="13" t="s">
        <v>48</v>
      </c>
      <c r="GD6" s="13" t="s">
        <v>47</v>
      </c>
      <c r="GE6" s="13" t="s">
        <v>48</v>
      </c>
      <c r="GF6" s="14" t="s">
        <v>47</v>
      </c>
      <c r="GG6" s="14" t="s">
        <v>48</v>
      </c>
      <c r="GH6" s="14" t="s">
        <v>47</v>
      </c>
      <c r="GI6" s="14" t="s">
        <v>48</v>
      </c>
      <c r="GJ6" s="14" t="s">
        <v>47</v>
      </c>
      <c r="GK6" s="14" t="s">
        <v>48</v>
      </c>
      <c r="GL6" s="14" t="s">
        <v>47</v>
      </c>
      <c r="GM6" s="14" t="s">
        <v>48</v>
      </c>
      <c r="GN6" s="14" t="s">
        <v>47</v>
      </c>
      <c r="GO6" s="21" t="s">
        <v>48</v>
      </c>
      <c r="GP6" s="13" t="s">
        <v>47</v>
      </c>
      <c r="GQ6" s="13" t="s">
        <v>48</v>
      </c>
      <c r="GR6" s="13" t="s">
        <v>47</v>
      </c>
      <c r="GS6" s="13" t="s">
        <v>48</v>
      </c>
      <c r="GT6" s="13" t="s">
        <v>47</v>
      </c>
      <c r="GU6" s="13" t="s">
        <v>48</v>
      </c>
      <c r="GV6" s="13" t="s">
        <v>47</v>
      </c>
      <c r="GW6" s="13" t="s">
        <v>48</v>
      </c>
      <c r="GX6" s="13" t="s">
        <v>47</v>
      </c>
      <c r="GY6" s="13" t="s">
        <v>48</v>
      </c>
      <c r="GZ6" s="14" t="s">
        <v>47</v>
      </c>
      <c r="HA6" s="14" t="s">
        <v>48</v>
      </c>
      <c r="HB6" s="14" t="s">
        <v>47</v>
      </c>
      <c r="HC6" s="14" t="s">
        <v>48</v>
      </c>
      <c r="HD6" s="14" t="s">
        <v>47</v>
      </c>
      <c r="HE6" s="14" t="s">
        <v>48</v>
      </c>
      <c r="HF6" s="14" t="s">
        <v>47</v>
      </c>
      <c r="HG6" s="14" t="s">
        <v>48</v>
      </c>
      <c r="HH6" s="14" t="s">
        <v>47</v>
      </c>
      <c r="HI6" s="14" t="s">
        <v>48</v>
      </c>
      <c r="HJ6" s="13" t="s">
        <v>47</v>
      </c>
      <c r="HK6" s="13" t="s">
        <v>48</v>
      </c>
      <c r="HL6" s="13" t="s">
        <v>47</v>
      </c>
      <c r="HM6" s="13" t="s">
        <v>48</v>
      </c>
      <c r="HN6" s="13" t="s">
        <v>47</v>
      </c>
      <c r="HO6" s="13" t="s">
        <v>48</v>
      </c>
      <c r="HP6" s="13" t="s">
        <v>47</v>
      </c>
      <c r="HQ6" s="13" t="s">
        <v>48</v>
      </c>
      <c r="HR6" s="13" t="s">
        <v>47</v>
      </c>
      <c r="HS6" s="13" t="s">
        <v>48</v>
      </c>
      <c r="HT6" s="14" t="s">
        <v>47</v>
      </c>
      <c r="HU6" s="14" t="s">
        <v>48</v>
      </c>
      <c r="HV6" s="14" t="s">
        <v>47</v>
      </c>
      <c r="HW6" s="14" t="s">
        <v>48</v>
      </c>
      <c r="HX6" s="14" t="s">
        <v>47</v>
      </c>
      <c r="HY6" s="14" t="s">
        <v>48</v>
      </c>
      <c r="HZ6" s="14" t="s">
        <v>47</v>
      </c>
      <c r="IA6" s="14" t="s">
        <v>48</v>
      </c>
      <c r="IB6" s="14" t="s">
        <v>47</v>
      </c>
      <c r="IC6" s="14" t="s">
        <v>48</v>
      </c>
      <c r="ID6" s="13" t="s">
        <v>47</v>
      </c>
      <c r="IE6" s="13" t="s">
        <v>48</v>
      </c>
      <c r="IF6" s="14" t="s">
        <v>47</v>
      </c>
      <c r="IG6" s="14" t="s">
        <v>48</v>
      </c>
      <c r="IH6" s="14" t="s">
        <v>47</v>
      </c>
      <c r="II6" s="14" t="s">
        <v>48</v>
      </c>
      <c r="IJ6" s="14" t="s">
        <v>47</v>
      </c>
      <c r="IK6" s="14" t="s">
        <v>48</v>
      </c>
      <c r="IL6" s="14" t="s">
        <v>47</v>
      </c>
      <c r="IM6" s="14" t="s">
        <v>48</v>
      </c>
      <c r="IN6" s="14" t="s">
        <v>47</v>
      </c>
      <c r="IO6" s="14" t="s">
        <v>48</v>
      </c>
      <c r="IP6" s="14" t="s">
        <v>47</v>
      </c>
      <c r="IQ6" s="14" t="s">
        <v>48</v>
      </c>
      <c r="IR6" s="14" t="s">
        <v>47</v>
      </c>
      <c r="IS6" s="14" t="s">
        <v>48</v>
      </c>
      <c r="IT6" s="14" t="s">
        <v>47</v>
      </c>
      <c r="IU6" s="14" t="s">
        <v>48</v>
      </c>
      <c r="IV6" s="14" t="s">
        <v>47</v>
      </c>
      <c r="IW6" s="14" t="s">
        <v>48</v>
      </c>
      <c r="IX6" s="14" t="s">
        <v>47</v>
      </c>
      <c r="IY6" s="14" t="s">
        <v>48</v>
      </c>
      <c r="IZ6" s="14" t="s">
        <v>47</v>
      </c>
      <c r="JA6" s="14" t="s">
        <v>48</v>
      </c>
      <c r="JB6" s="13" t="s">
        <v>47</v>
      </c>
      <c r="JC6" s="13" t="s">
        <v>48</v>
      </c>
      <c r="JD6" s="13" t="s">
        <v>47</v>
      </c>
      <c r="JE6" s="13" t="s">
        <v>48</v>
      </c>
      <c r="JF6" s="13" t="s">
        <v>47</v>
      </c>
      <c r="JG6" s="13" t="s">
        <v>48</v>
      </c>
      <c r="JH6" s="13" t="s">
        <v>47</v>
      </c>
      <c r="JI6" s="13" t="s">
        <v>48</v>
      </c>
      <c r="JJ6" s="14" t="s">
        <v>47</v>
      </c>
      <c r="JK6" s="14" t="s">
        <v>48</v>
      </c>
      <c r="JL6" s="14" t="s">
        <v>47</v>
      </c>
      <c r="JM6" s="14" t="s">
        <v>48</v>
      </c>
      <c r="JN6" s="14" t="s">
        <v>47</v>
      </c>
      <c r="JO6" s="14" t="s">
        <v>48</v>
      </c>
      <c r="JP6" s="14" t="s">
        <v>47</v>
      </c>
      <c r="JQ6" s="14" t="s">
        <v>48</v>
      </c>
      <c r="JR6" s="13" t="s">
        <v>47</v>
      </c>
      <c r="JS6" s="13" t="s">
        <v>48</v>
      </c>
      <c r="JT6" s="13" t="s">
        <v>47</v>
      </c>
      <c r="JU6" s="13" t="s">
        <v>48</v>
      </c>
      <c r="JV6" s="13" t="s">
        <v>47</v>
      </c>
      <c r="JW6" s="13" t="s">
        <v>48</v>
      </c>
      <c r="JX6" s="13" t="s">
        <v>47</v>
      </c>
      <c r="JY6" s="13" t="s">
        <v>48</v>
      </c>
      <c r="JZ6" s="14" t="s">
        <v>47</v>
      </c>
      <c r="KA6" s="14" t="s">
        <v>48</v>
      </c>
      <c r="KB6" s="14" t="s">
        <v>47</v>
      </c>
      <c r="KC6" s="14" t="s">
        <v>48</v>
      </c>
      <c r="KD6" s="14" t="s">
        <v>47</v>
      </c>
      <c r="KE6" s="14" t="s">
        <v>48</v>
      </c>
      <c r="KF6" s="14" t="s">
        <v>47</v>
      </c>
      <c r="KG6" s="14" t="s">
        <v>48</v>
      </c>
      <c r="KH6" s="13" t="s">
        <v>47</v>
      </c>
      <c r="KI6" s="13" t="s">
        <v>48</v>
      </c>
      <c r="KJ6" s="13" t="s">
        <v>47</v>
      </c>
      <c r="KK6" s="13" t="s">
        <v>48</v>
      </c>
      <c r="KL6" s="13" t="s">
        <v>47</v>
      </c>
      <c r="KM6" s="13" t="s">
        <v>48</v>
      </c>
      <c r="KN6" s="13" t="s">
        <v>47</v>
      </c>
      <c r="KO6" s="13" t="s">
        <v>48</v>
      </c>
      <c r="KP6" s="14" t="s">
        <v>47</v>
      </c>
      <c r="KQ6" s="14" t="s">
        <v>48</v>
      </c>
      <c r="KR6" s="14" t="s">
        <v>47</v>
      </c>
      <c r="KS6" s="14" t="s">
        <v>48</v>
      </c>
      <c r="KT6" s="14" t="s">
        <v>47</v>
      </c>
      <c r="KU6" s="14" t="s">
        <v>48</v>
      </c>
      <c r="KV6" s="14" t="s">
        <v>47</v>
      </c>
      <c r="KW6" s="14" t="s">
        <v>48</v>
      </c>
      <c r="KX6" s="13" t="s">
        <v>47</v>
      </c>
      <c r="KY6" s="13" t="s">
        <v>48</v>
      </c>
      <c r="KZ6" s="13" t="s">
        <v>47</v>
      </c>
      <c r="LA6" s="13" t="s">
        <v>48</v>
      </c>
      <c r="LB6" s="13" t="s">
        <v>47</v>
      </c>
      <c r="LC6" s="13" t="s">
        <v>48</v>
      </c>
      <c r="LD6" s="13" t="s">
        <v>47</v>
      </c>
      <c r="LE6" s="13" t="s">
        <v>48</v>
      </c>
    </row>
    <row r="7" spans="1:317" ht="18.75" customHeight="1">
      <c r="A7" s="76" t="s">
        <v>85</v>
      </c>
      <c r="B7" s="66" t="s">
        <v>86</v>
      </c>
      <c r="C7" s="67">
        <v>223</v>
      </c>
      <c r="D7" s="1">
        <v>222</v>
      </c>
      <c r="E7" s="2">
        <f>(D7/C7)*100</f>
        <v>99.551569506726452</v>
      </c>
      <c r="F7" s="1">
        <v>1</v>
      </c>
      <c r="G7" s="2">
        <f>(F7/C7)*100</f>
        <v>0.44843049327354262</v>
      </c>
      <c r="H7" s="1"/>
      <c r="I7" s="2">
        <f>(H7/C7)*100</f>
        <v>0</v>
      </c>
      <c r="J7" s="1"/>
      <c r="K7" s="2">
        <f>(J7/C7)*100</f>
        <v>0</v>
      </c>
      <c r="L7" s="72">
        <v>41</v>
      </c>
      <c r="M7" s="73">
        <f>(L7/C7)*100</f>
        <v>18.385650224215247</v>
      </c>
      <c r="N7" s="1">
        <v>76</v>
      </c>
      <c r="O7" s="2">
        <f>(N7/C7)*100</f>
        <v>34.080717488789233</v>
      </c>
      <c r="P7" s="79">
        <v>72</v>
      </c>
      <c r="Q7" s="80">
        <f>(P7/C7)*100</f>
        <v>32.286995515695068</v>
      </c>
      <c r="R7" s="1">
        <v>25</v>
      </c>
      <c r="S7" s="2">
        <f t="shared" ref="S7:S12" si="0">(R7/C7)*100</f>
        <v>11.210762331838566</v>
      </c>
      <c r="T7" s="81">
        <v>12</v>
      </c>
      <c r="U7" s="82">
        <f>(T7/C7)*100</f>
        <v>5.3811659192825116</v>
      </c>
      <c r="V7" s="1">
        <v>52</v>
      </c>
      <c r="W7" s="2">
        <f>(V7/C7)*100</f>
        <v>23.318385650224215</v>
      </c>
      <c r="X7" s="81">
        <v>44</v>
      </c>
      <c r="Y7" s="82">
        <f>(X7/C7)*100</f>
        <v>19.730941704035875</v>
      </c>
      <c r="Z7" s="1">
        <v>22</v>
      </c>
      <c r="AA7" s="2">
        <f>(Z7/C7)*100</f>
        <v>9.8654708520179373</v>
      </c>
      <c r="AB7" s="81">
        <v>94</v>
      </c>
      <c r="AC7" s="82">
        <f>(AB7/C7)*100</f>
        <v>42.152466367713004</v>
      </c>
      <c r="AD7" s="72">
        <v>51</v>
      </c>
      <c r="AE7" s="73">
        <f>(AD7/C7)*100</f>
        <v>22.869955156950674</v>
      </c>
      <c r="AF7" s="72">
        <v>23</v>
      </c>
      <c r="AG7" s="73">
        <f>(AF7/C7)*100</f>
        <v>10.31390134529148</v>
      </c>
      <c r="AH7" s="72">
        <v>16</v>
      </c>
      <c r="AI7" s="73">
        <f>(AH7/C7)*100</f>
        <v>7.1748878923766819</v>
      </c>
      <c r="AJ7" s="72">
        <v>10</v>
      </c>
      <c r="AK7" s="73">
        <f>(AJ7/C7)*100</f>
        <v>4.4843049327354256</v>
      </c>
      <c r="AL7" s="72">
        <v>94</v>
      </c>
      <c r="AM7" s="73">
        <f>(AL7/C7)*100</f>
        <v>42.152466367713004</v>
      </c>
      <c r="AN7" s="72">
        <v>29</v>
      </c>
      <c r="AO7" s="73">
        <f>(AN7/C7)*100</f>
        <v>13.004484304932735</v>
      </c>
      <c r="AP7" s="1">
        <v>105</v>
      </c>
      <c r="AQ7" s="2">
        <f>(AP7/C7)*100</f>
        <v>47.085201793721978</v>
      </c>
      <c r="AR7" s="1">
        <v>114</v>
      </c>
      <c r="AS7" s="2">
        <f>(AR7/C7)*100</f>
        <v>51.121076233183857</v>
      </c>
      <c r="AT7" s="1">
        <v>1</v>
      </c>
      <c r="AU7" s="2">
        <f>(AT7/C7)*100</f>
        <v>0.44843049327354262</v>
      </c>
      <c r="AV7" s="1">
        <v>2</v>
      </c>
      <c r="AW7" s="2">
        <f>(AV7/C7)*100</f>
        <v>0.89686098654708524</v>
      </c>
      <c r="AX7" s="1">
        <v>1</v>
      </c>
      <c r="AY7" s="2">
        <f>(AX7/C7)*100</f>
        <v>0.44843049327354262</v>
      </c>
      <c r="AZ7" s="5">
        <v>52</v>
      </c>
      <c r="BA7" s="6">
        <v>23.318385650224215</v>
      </c>
      <c r="BB7" s="5">
        <v>82</v>
      </c>
      <c r="BC7" s="6">
        <v>36.771300448430495</v>
      </c>
      <c r="BD7" s="5">
        <v>6</v>
      </c>
      <c r="BE7" s="6">
        <v>2.6905829596412558</v>
      </c>
      <c r="BF7" s="5">
        <v>7</v>
      </c>
      <c r="BG7" s="6">
        <v>3.1390134529147984</v>
      </c>
      <c r="BH7" s="5">
        <v>76</v>
      </c>
      <c r="BI7" s="6">
        <v>34.080717488789233</v>
      </c>
      <c r="BJ7" s="1">
        <v>90</v>
      </c>
      <c r="BK7" s="2">
        <v>40.358744394618832</v>
      </c>
      <c r="BL7" s="1">
        <v>119</v>
      </c>
      <c r="BM7" s="2">
        <v>53.36322869955157</v>
      </c>
      <c r="BN7" s="1">
        <v>7</v>
      </c>
      <c r="BO7" s="2">
        <v>3.1390134529147984</v>
      </c>
      <c r="BP7" s="1">
        <v>5</v>
      </c>
      <c r="BQ7" s="2">
        <v>2.2421524663677128</v>
      </c>
      <c r="BR7" s="1">
        <v>2</v>
      </c>
      <c r="BS7" s="2">
        <v>0.89686098654708524</v>
      </c>
      <c r="BT7" s="5">
        <v>99</v>
      </c>
      <c r="BU7" s="6">
        <v>44.394618834080717</v>
      </c>
      <c r="BV7" s="5">
        <v>114</v>
      </c>
      <c r="BW7" s="6">
        <v>51.121076233183857</v>
      </c>
      <c r="BX7" s="5">
        <v>6</v>
      </c>
      <c r="BY7" s="6">
        <v>2.6905829596412558</v>
      </c>
      <c r="BZ7" s="5">
        <v>4</v>
      </c>
      <c r="CA7" s="6">
        <v>1.7937219730941705</v>
      </c>
      <c r="CB7" s="5"/>
      <c r="CC7" s="6">
        <v>0</v>
      </c>
      <c r="CD7" s="1">
        <v>124</v>
      </c>
      <c r="CE7" s="2">
        <v>55.60538116591929</v>
      </c>
      <c r="CF7" s="1">
        <v>94</v>
      </c>
      <c r="CG7" s="2">
        <v>42.152466367713004</v>
      </c>
      <c r="CH7" s="1">
        <v>1</v>
      </c>
      <c r="CI7" s="2">
        <v>0.44843049327354262</v>
      </c>
      <c r="CJ7" s="1">
        <v>1</v>
      </c>
      <c r="CK7" s="2">
        <v>0.44843049327354262</v>
      </c>
      <c r="CL7" s="1">
        <v>3</v>
      </c>
      <c r="CM7" s="2">
        <v>1.3452914798206279</v>
      </c>
      <c r="CN7" s="5">
        <v>102</v>
      </c>
      <c r="CO7" s="6">
        <v>45.739910313901348</v>
      </c>
      <c r="CP7" s="5">
        <v>109</v>
      </c>
      <c r="CQ7" s="6">
        <v>48.878923766816143</v>
      </c>
      <c r="CR7" s="5">
        <v>9</v>
      </c>
      <c r="CS7" s="6">
        <v>4.0358744394618835</v>
      </c>
      <c r="CT7" s="5">
        <v>2</v>
      </c>
      <c r="CU7" s="6">
        <v>0.89686098654708524</v>
      </c>
      <c r="CV7" s="5">
        <v>1</v>
      </c>
      <c r="CW7" s="6">
        <v>0.44843049327354262</v>
      </c>
      <c r="CX7" s="1">
        <v>74</v>
      </c>
      <c r="CY7" s="2">
        <v>33.183856502242151</v>
      </c>
      <c r="CZ7" s="1">
        <v>115</v>
      </c>
      <c r="DA7" s="2">
        <v>51.569506726457405</v>
      </c>
      <c r="DB7" s="1">
        <v>25</v>
      </c>
      <c r="DC7" s="2">
        <v>11.210762331838566</v>
      </c>
      <c r="DD7" s="1">
        <v>9</v>
      </c>
      <c r="DE7" s="2">
        <v>4.0358744394618835</v>
      </c>
      <c r="DF7" s="5">
        <v>73</v>
      </c>
      <c r="DG7" s="6">
        <v>32.735426008968609</v>
      </c>
      <c r="DH7" s="5">
        <v>131</v>
      </c>
      <c r="DI7" s="6">
        <v>58.744394618834086</v>
      </c>
      <c r="DJ7" s="5">
        <v>14</v>
      </c>
      <c r="DK7" s="6">
        <v>6.2780269058295968</v>
      </c>
      <c r="DL7" s="5">
        <v>5</v>
      </c>
      <c r="DM7" s="6">
        <v>2.2421524663677128</v>
      </c>
      <c r="DN7" s="1">
        <v>107</v>
      </c>
      <c r="DO7" s="2">
        <v>47.982062780269061</v>
      </c>
      <c r="DP7" s="1">
        <v>111</v>
      </c>
      <c r="DQ7" s="2">
        <v>49.775784753363226</v>
      </c>
      <c r="DR7" s="1">
        <v>3</v>
      </c>
      <c r="DS7" s="2">
        <v>1.3452914798206279</v>
      </c>
      <c r="DT7" s="1">
        <v>2</v>
      </c>
      <c r="DU7" s="2">
        <v>0.89686098654708524</v>
      </c>
      <c r="DV7" s="5">
        <v>80</v>
      </c>
      <c r="DW7" s="6">
        <v>35.874439461883405</v>
      </c>
      <c r="DX7" s="5">
        <v>101</v>
      </c>
      <c r="DY7" s="6">
        <v>45.291479820627799</v>
      </c>
      <c r="DZ7" s="5">
        <v>32</v>
      </c>
      <c r="EA7" s="6">
        <v>14.349775784753364</v>
      </c>
      <c r="EB7" s="5">
        <v>10</v>
      </c>
      <c r="EC7" s="6">
        <v>4.4843049327354256</v>
      </c>
      <c r="ED7" s="1">
        <v>66</v>
      </c>
      <c r="EE7" s="2">
        <v>29.596412556053814</v>
      </c>
      <c r="EF7" s="1">
        <v>128</v>
      </c>
      <c r="EG7" s="2">
        <v>57.399103139013455</v>
      </c>
      <c r="EH7" s="1">
        <v>19</v>
      </c>
      <c r="EI7" s="2">
        <v>8.5201793721973083</v>
      </c>
      <c r="EJ7" s="1">
        <v>10</v>
      </c>
      <c r="EK7" s="2">
        <v>10.045045045045045</v>
      </c>
      <c r="EL7" s="5">
        <v>48</v>
      </c>
      <c r="EM7" s="6">
        <v>21.524663677130047</v>
      </c>
      <c r="EN7" s="5">
        <v>112</v>
      </c>
      <c r="EO7" s="6">
        <v>50.224215246636774</v>
      </c>
      <c r="EP7" s="5">
        <v>29</v>
      </c>
      <c r="EQ7" s="6">
        <v>13.004484304932735</v>
      </c>
      <c r="ER7" s="5">
        <v>34</v>
      </c>
      <c r="ES7" s="6">
        <v>15.246636771300448</v>
      </c>
      <c r="ET7" s="1">
        <v>47</v>
      </c>
      <c r="EU7" s="2">
        <v>21.076233183856502</v>
      </c>
      <c r="EV7" s="1">
        <v>118</v>
      </c>
      <c r="EW7" s="2">
        <v>52.914798206278022</v>
      </c>
      <c r="EX7" s="1">
        <v>41</v>
      </c>
      <c r="EY7" s="2">
        <v>18.385650224215247</v>
      </c>
      <c r="EZ7" s="1">
        <v>17</v>
      </c>
      <c r="FA7" s="2">
        <v>7.623318385650224</v>
      </c>
      <c r="FB7" s="3">
        <v>46</v>
      </c>
      <c r="FC7" s="4">
        <v>20.627802690582961</v>
      </c>
      <c r="FD7" s="3">
        <v>101</v>
      </c>
      <c r="FE7" s="4">
        <v>45.291479820627799</v>
      </c>
      <c r="FF7" s="3">
        <v>60</v>
      </c>
      <c r="FG7" s="4">
        <v>26.905829596412556</v>
      </c>
      <c r="FH7" s="3">
        <v>9</v>
      </c>
      <c r="FI7" s="4">
        <v>4.0358744394618835</v>
      </c>
      <c r="FJ7" s="3">
        <v>7</v>
      </c>
      <c r="FK7" s="4">
        <v>3.1390134529147984</v>
      </c>
      <c r="FL7" s="1">
        <v>43</v>
      </c>
      <c r="FM7" s="2">
        <v>19.282511210762333</v>
      </c>
      <c r="FN7" s="1">
        <v>111</v>
      </c>
      <c r="FO7" s="2">
        <v>49.775784753363226</v>
      </c>
      <c r="FP7" s="1">
        <v>61</v>
      </c>
      <c r="FQ7" s="2">
        <v>27.3542600896861</v>
      </c>
      <c r="FR7" s="1">
        <v>4</v>
      </c>
      <c r="FS7" s="2">
        <v>1.7937219730941705</v>
      </c>
      <c r="FT7" s="1">
        <v>4</v>
      </c>
      <c r="FU7" s="2">
        <v>1.7937219730941705</v>
      </c>
      <c r="FV7" s="5">
        <v>131</v>
      </c>
      <c r="FW7" s="6">
        <v>58.744394618834086</v>
      </c>
      <c r="FX7" s="5">
        <v>31</v>
      </c>
      <c r="FY7" s="6">
        <v>13.901345291479823</v>
      </c>
      <c r="FZ7" s="5">
        <v>39</v>
      </c>
      <c r="GA7" s="6">
        <v>17.488789237668161</v>
      </c>
      <c r="GB7" s="5">
        <v>12</v>
      </c>
      <c r="GC7" s="6">
        <v>5.3811659192825116</v>
      </c>
      <c r="GD7" s="5">
        <v>10</v>
      </c>
      <c r="GE7" s="6">
        <v>4.4843049327354256</v>
      </c>
      <c r="GF7" s="1">
        <v>112</v>
      </c>
      <c r="GG7" s="2">
        <v>50.224215246636774</v>
      </c>
      <c r="GH7" s="1">
        <v>51</v>
      </c>
      <c r="GI7" s="2">
        <v>22.869955156950674</v>
      </c>
      <c r="GJ7" s="1">
        <v>44</v>
      </c>
      <c r="GK7" s="2">
        <v>19.730941704035875</v>
      </c>
      <c r="GL7" s="1">
        <v>6</v>
      </c>
      <c r="GM7" s="2">
        <v>2.6905829596412558</v>
      </c>
      <c r="GN7" s="1">
        <v>10</v>
      </c>
      <c r="GO7" s="7">
        <v>4.4843049327354256</v>
      </c>
      <c r="GP7" s="5">
        <v>114</v>
      </c>
      <c r="GQ7" s="6">
        <v>51.121076233183857</v>
      </c>
      <c r="GR7" s="5">
        <v>45</v>
      </c>
      <c r="GS7" s="6">
        <v>20.179372197309416</v>
      </c>
      <c r="GT7" s="5">
        <v>34</v>
      </c>
      <c r="GU7" s="6">
        <v>15.246636771300448</v>
      </c>
      <c r="GV7" s="5">
        <v>12</v>
      </c>
      <c r="GW7" s="6">
        <v>5.3811659192825116</v>
      </c>
      <c r="GX7" s="5">
        <v>18</v>
      </c>
      <c r="GY7" s="6">
        <v>8.071748878923767</v>
      </c>
      <c r="GZ7" s="1">
        <v>88</v>
      </c>
      <c r="HA7" s="2">
        <v>39.461883408071749</v>
      </c>
      <c r="HB7" s="1">
        <v>54</v>
      </c>
      <c r="HC7" s="2">
        <v>24.215246636771301</v>
      </c>
      <c r="HD7" s="1">
        <v>59</v>
      </c>
      <c r="HE7" s="2">
        <v>26.457399103139011</v>
      </c>
      <c r="HF7" s="1">
        <v>14</v>
      </c>
      <c r="HG7" s="2">
        <v>6.2780269058295968</v>
      </c>
      <c r="HH7" s="1">
        <v>8</v>
      </c>
      <c r="HI7" s="2">
        <v>3.5874439461883409</v>
      </c>
      <c r="HJ7" s="5">
        <v>104</v>
      </c>
      <c r="HK7" s="6">
        <v>46.63677130044843</v>
      </c>
      <c r="HL7" s="5">
        <v>41</v>
      </c>
      <c r="HM7" s="6">
        <v>18.385650224215247</v>
      </c>
      <c r="HN7" s="5">
        <v>56</v>
      </c>
      <c r="HO7" s="6">
        <v>25.112107623318387</v>
      </c>
      <c r="HP7" s="5">
        <v>15</v>
      </c>
      <c r="HQ7" s="6">
        <v>6.7264573991031389</v>
      </c>
      <c r="HR7" s="5">
        <v>7</v>
      </c>
      <c r="HS7" s="6">
        <v>3.1390134529147984</v>
      </c>
      <c r="HT7" s="1">
        <v>106</v>
      </c>
      <c r="HU7" s="2">
        <v>47.533632286995513</v>
      </c>
      <c r="HV7" s="1">
        <v>48</v>
      </c>
      <c r="HW7" s="2">
        <v>21.524663677130047</v>
      </c>
      <c r="HX7" s="1">
        <v>57</v>
      </c>
      <c r="HY7" s="2">
        <v>25.560538116591928</v>
      </c>
      <c r="HZ7" s="1">
        <v>9</v>
      </c>
      <c r="IA7" s="2">
        <v>4.0358744394618835</v>
      </c>
      <c r="IB7" s="1">
        <v>3</v>
      </c>
      <c r="IC7" s="2">
        <v>1.3452914798206279</v>
      </c>
      <c r="ID7" s="5">
        <v>33</v>
      </c>
      <c r="IE7" s="6">
        <v>14.798206278026907</v>
      </c>
      <c r="IF7" s="1">
        <v>153</v>
      </c>
      <c r="IG7" s="2">
        <v>68.609865470852014</v>
      </c>
      <c r="IH7" s="1">
        <v>52</v>
      </c>
      <c r="II7" s="2">
        <v>23.318385650224215</v>
      </c>
      <c r="IJ7" s="1">
        <v>39</v>
      </c>
      <c r="IK7" s="2">
        <v>17.488789237668161</v>
      </c>
      <c r="IL7" s="1">
        <v>8</v>
      </c>
      <c r="IM7" s="2">
        <v>3.5874439461883409</v>
      </c>
      <c r="IN7" s="1">
        <v>109</v>
      </c>
      <c r="IO7" s="2">
        <v>48.878923766816143</v>
      </c>
      <c r="IP7" s="1">
        <v>146</v>
      </c>
      <c r="IQ7" s="2">
        <v>65.470852017937219</v>
      </c>
      <c r="IR7" s="1">
        <v>15</v>
      </c>
      <c r="IS7" s="2">
        <v>6.7264573991031389</v>
      </c>
      <c r="IT7" s="1">
        <v>3</v>
      </c>
      <c r="IU7" s="2">
        <v>1.3452914798206279</v>
      </c>
      <c r="IV7" s="1">
        <v>64</v>
      </c>
      <c r="IW7" s="2">
        <v>28.699551569506728</v>
      </c>
      <c r="IX7" s="1">
        <v>80</v>
      </c>
      <c r="IY7" s="2">
        <v>35.874439461883405</v>
      </c>
      <c r="IZ7" s="1"/>
      <c r="JA7" s="2">
        <v>0</v>
      </c>
      <c r="JB7" s="5">
        <v>141</v>
      </c>
      <c r="JC7" s="6">
        <v>63.228699551569512</v>
      </c>
      <c r="JD7" s="5">
        <v>78</v>
      </c>
      <c r="JE7" s="6">
        <v>34.977578475336323</v>
      </c>
      <c r="JF7" s="5">
        <v>4</v>
      </c>
      <c r="JG7" s="6">
        <v>1.7937219730941705</v>
      </c>
      <c r="JH7" s="5"/>
      <c r="JI7" s="6">
        <v>0</v>
      </c>
      <c r="JJ7" s="1">
        <v>138</v>
      </c>
      <c r="JK7" s="2">
        <v>61.883408071748882</v>
      </c>
      <c r="JL7" s="1">
        <v>73</v>
      </c>
      <c r="JM7" s="2">
        <v>32.735426008968609</v>
      </c>
      <c r="JN7" s="1">
        <v>8</v>
      </c>
      <c r="JO7" s="2">
        <v>3.5874439461883409</v>
      </c>
      <c r="JP7" s="1">
        <v>4</v>
      </c>
      <c r="JQ7" s="2">
        <v>1.7937219730941705</v>
      </c>
      <c r="JR7" s="5">
        <v>108</v>
      </c>
      <c r="JS7" s="6">
        <v>48.430493273542602</v>
      </c>
      <c r="JT7" s="5">
        <v>102</v>
      </c>
      <c r="JU7" s="6">
        <v>45.739910313901348</v>
      </c>
      <c r="JV7" s="5">
        <v>10</v>
      </c>
      <c r="JW7" s="6">
        <v>4.4843049327354256</v>
      </c>
      <c r="JX7" s="5">
        <v>3</v>
      </c>
      <c r="JY7" s="6">
        <v>1.3452914798206279</v>
      </c>
      <c r="JZ7" s="1">
        <v>142</v>
      </c>
      <c r="KA7" s="2">
        <v>63.677130044843047</v>
      </c>
      <c r="KB7" s="1">
        <v>78</v>
      </c>
      <c r="KC7" s="2">
        <v>34.977578475336323</v>
      </c>
      <c r="KD7" s="1">
        <v>1</v>
      </c>
      <c r="KE7" s="2">
        <v>0.44843049327354262</v>
      </c>
      <c r="KF7" s="1">
        <v>2</v>
      </c>
      <c r="KG7" s="2">
        <v>0.89686098654708524</v>
      </c>
      <c r="KH7" s="5">
        <v>151</v>
      </c>
      <c r="KI7" s="6">
        <v>67.713004484304932</v>
      </c>
      <c r="KJ7" s="5">
        <v>69</v>
      </c>
      <c r="KK7" s="6">
        <v>30.941704035874441</v>
      </c>
      <c r="KL7" s="5">
        <v>1</v>
      </c>
      <c r="KM7" s="6">
        <v>0.44843049327354262</v>
      </c>
      <c r="KN7" s="5">
        <v>2</v>
      </c>
      <c r="KO7" s="6">
        <v>0.89686098654708524</v>
      </c>
      <c r="KP7" s="1">
        <v>150</v>
      </c>
      <c r="KQ7" s="2">
        <v>67.264573991031398</v>
      </c>
      <c r="KR7" s="1">
        <v>69</v>
      </c>
      <c r="KS7" s="2">
        <v>30.941704035874441</v>
      </c>
      <c r="KT7" s="1">
        <v>2</v>
      </c>
      <c r="KU7" s="2">
        <v>0.89686098654708524</v>
      </c>
      <c r="KV7" s="1">
        <v>2</v>
      </c>
      <c r="KW7" s="2">
        <v>0.89686098654708524</v>
      </c>
      <c r="KX7" s="5">
        <v>169</v>
      </c>
      <c r="KY7" s="6">
        <v>75.784753363228702</v>
      </c>
      <c r="KZ7" s="5">
        <v>52</v>
      </c>
      <c r="LA7" s="6">
        <v>23.318385650224215</v>
      </c>
      <c r="LB7" s="5">
        <v>1</v>
      </c>
      <c r="LC7" s="6">
        <v>0.44843049327354262</v>
      </c>
      <c r="LD7" s="5">
        <v>1</v>
      </c>
      <c r="LE7" s="6">
        <v>0.44843049327354262</v>
      </c>
    </row>
    <row r="8" spans="1:317" ht="18.75">
      <c r="A8" s="77"/>
      <c r="B8" s="68" t="s">
        <v>87</v>
      </c>
      <c r="C8" s="69">
        <v>63</v>
      </c>
      <c r="D8" s="1">
        <v>58</v>
      </c>
      <c r="E8" s="2">
        <f t="shared" ref="E8:E12" si="1">(D8/C8)*100</f>
        <v>92.063492063492063</v>
      </c>
      <c r="F8" s="1">
        <v>3</v>
      </c>
      <c r="G8" s="2">
        <f t="shared" ref="G8:G12" si="2">(F8/C8)*100</f>
        <v>4.7619047619047619</v>
      </c>
      <c r="H8" s="1"/>
      <c r="I8" s="2">
        <f t="shared" ref="I8:I12" si="3">(H8/C8)*100</f>
        <v>0</v>
      </c>
      <c r="J8" s="1">
        <v>2</v>
      </c>
      <c r="K8" s="2">
        <f t="shared" ref="K8:K12" si="4">(J8/C8)*100</f>
        <v>3.1746031746031744</v>
      </c>
      <c r="L8" s="74">
        <v>25</v>
      </c>
      <c r="M8" s="73">
        <f t="shared" ref="M8:M11" si="5">(L8/C8)*100</f>
        <v>39.682539682539684</v>
      </c>
      <c r="N8" s="1">
        <v>42</v>
      </c>
      <c r="O8" s="2">
        <f t="shared" ref="O8:O11" si="6">(N8/C8)*100</f>
        <v>66.666666666666657</v>
      </c>
      <c r="P8" s="79">
        <v>36</v>
      </c>
      <c r="Q8" s="80">
        <f t="shared" ref="Q8:Q12" si="7">(P8/C8)*100</f>
        <v>57.142857142857139</v>
      </c>
      <c r="R8" s="1">
        <v>17</v>
      </c>
      <c r="S8" s="2">
        <f t="shared" si="0"/>
        <v>26.984126984126984</v>
      </c>
      <c r="T8" s="83">
        <v>5</v>
      </c>
      <c r="U8" s="82">
        <f t="shared" ref="U8:U11" si="8">(T8/C8)*100</f>
        <v>7.9365079365079358</v>
      </c>
      <c r="V8" s="1">
        <v>28</v>
      </c>
      <c r="W8" s="2">
        <f t="shared" ref="W8:W11" si="9">(V8/C8)*100</f>
        <v>44.444444444444443</v>
      </c>
      <c r="X8" s="83">
        <v>28</v>
      </c>
      <c r="Y8" s="82">
        <f>(X8/C8)*100</f>
        <v>44.444444444444443</v>
      </c>
      <c r="Z8" s="1">
        <v>14</v>
      </c>
      <c r="AA8" s="2">
        <f t="shared" ref="AA8:AA9" si="10">(Z8/C8)*100</f>
        <v>22.222222222222221</v>
      </c>
      <c r="AB8" s="83">
        <v>7</v>
      </c>
      <c r="AC8" s="82">
        <f t="shared" ref="AC8:AC9" si="11">(AB8/C8)*100</f>
        <v>11.111111111111111</v>
      </c>
      <c r="AD8" s="74">
        <v>7</v>
      </c>
      <c r="AE8" s="73">
        <f t="shared" ref="AE8:AE10" si="12">(AD8/C8)*100</f>
        <v>11.111111111111111</v>
      </c>
      <c r="AF8" s="74">
        <v>20</v>
      </c>
      <c r="AG8" s="73">
        <f t="shared" ref="AG8:AG11" si="13">(AF8/C8)*100</f>
        <v>31.746031746031743</v>
      </c>
      <c r="AH8" s="74">
        <v>7</v>
      </c>
      <c r="AI8" s="73">
        <f t="shared" ref="AI8:AI9" si="14">(AH8/C8)*100</f>
        <v>11.111111111111111</v>
      </c>
      <c r="AJ8" s="74">
        <v>5</v>
      </c>
      <c r="AK8" s="73">
        <f t="shared" ref="AK8:AK11" si="15">(AJ8/C8)*100</f>
        <v>7.9365079365079358</v>
      </c>
      <c r="AL8" s="74">
        <v>7</v>
      </c>
      <c r="AM8" s="73">
        <f t="shared" ref="AM8:AM11" si="16">(AL8/C8)*100</f>
        <v>11.111111111111111</v>
      </c>
      <c r="AN8" s="74">
        <v>17</v>
      </c>
      <c r="AO8" s="73">
        <f t="shared" ref="AO8:AO11" si="17">(AN8/C8)*100</f>
        <v>26.984126984126984</v>
      </c>
      <c r="AP8" s="1">
        <v>14</v>
      </c>
      <c r="AQ8" s="2">
        <f t="shared" ref="AQ8:AQ10" si="18">(AP8/C8)*100</f>
        <v>22.222222222222221</v>
      </c>
      <c r="AR8" s="1">
        <v>41</v>
      </c>
      <c r="AS8" s="2">
        <f t="shared" ref="AS8:AS11" si="19">(AR8/C8)*100</f>
        <v>65.079365079365076</v>
      </c>
      <c r="AT8" s="1">
        <v>4</v>
      </c>
      <c r="AU8" s="2">
        <f t="shared" ref="AU8:AU11" si="20">(AT8/C8)*100</f>
        <v>6.3492063492063489</v>
      </c>
      <c r="AV8" s="1">
        <v>4</v>
      </c>
      <c r="AW8" s="2">
        <f t="shared" ref="AW8:AW11" si="21">(AV8/C8)*100</f>
        <v>6.3492063492063489</v>
      </c>
      <c r="AX8" s="1"/>
      <c r="AY8" s="2">
        <f t="shared" ref="AY8:AY11" si="22">(AX8/C8)*100</f>
        <v>0</v>
      </c>
      <c r="AZ8" s="5">
        <v>6</v>
      </c>
      <c r="BA8" s="6">
        <v>9.5238095238095237</v>
      </c>
      <c r="BB8" s="5">
        <v>20</v>
      </c>
      <c r="BC8" s="6">
        <v>31.746031746031743</v>
      </c>
      <c r="BD8" s="5">
        <v>9</v>
      </c>
      <c r="BE8" s="6">
        <v>14.285714285714285</v>
      </c>
      <c r="BF8" s="5">
        <v>1</v>
      </c>
      <c r="BG8" s="6">
        <v>1.5873015873015872</v>
      </c>
      <c r="BH8" s="5">
        <v>27</v>
      </c>
      <c r="BI8" s="6">
        <v>42.857142857142854</v>
      </c>
      <c r="BJ8" s="1">
        <v>5</v>
      </c>
      <c r="BK8" s="2">
        <v>7.9365079365079358</v>
      </c>
      <c r="BL8" s="1">
        <v>23</v>
      </c>
      <c r="BM8" s="2">
        <v>36.507936507936506</v>
      </c>
      <c r="BN8" s="1">
        <v>7</v>
      </c>
      <c r="BO8" s="2">
        <v>11.111111111111111</v>
      </c>
      <c r="BP8" s="1">
        <v>5</v>
      </c>
      <c r="BQ8" s="2">
        <v>7.9365079365079358</v>
      </c>
      <c r="BR8" s="1">
        <v>23</v>
      </c>
      <c r="BS8" s="2">
        <v>36.507936507936506</v>
      </c>
      <c r="BT8" s="5">
        <v>9</v>
      </c>
      <c r="BU8" s="6">
        <v>14.285714285714285</v>
      </c>
      <c r="BV8" s="5">
        <v>40</v>
      </c>
      <c r="BW8" s="6">
        <v>63.492063492063487</v>
      </c>
      <c r="BX8" s="5">
        <v>8</v>
      </c>
      <c r="BY8" s="6">
        <v>12.698412698412698</v>
      </c>
      <c r="BZ8" s="5">
        <v>6</v>
      </c>
      <c r="CA8" s="6">
        <v>9.5238095238095237</v>
      </c>
      <c r="CB8" s="5"/>
      <c r="CC8" s="6">
        <v>0</v>
      </c>
      <c r="CD8" s="1">
        <v>24</v>
      </c>
      <c r="CE8" s="2">
        <v>38.095238095238095</v>
      </c>
      <c r="CF8" s="1">
        <v>31</v>
      </c>
      <c r="CG8" s="2">
        <v>49.206349206349202</v>
      </c>
      <c r="CH8" s="1">
        <v>3</v>
      </c>
      <c r="CI8" s="2">
        <v>4.7619047619047619</v>
      </c>
      <c r="CJ8" s="1">
        <v>5</v>
      </c>
      <c r="CK8" s="2">
        <v>7.9365079365079358</v>
      </c>
      <c r="CL8" s="1"/>
      <c r="CM8" s="2">
        <v>0</v>
      </c>
      <c r="CN8" s="5">
        <v>10</v>
      </c>
      <c r="CO8" s="6">
        <v>15.873015873015872</v>
      </c>
      <c r="CP8" s="5">
        <v>39</v>
      </c>
      <c r="CQ8" s="6">
        <v>61.904761904761905</v>
      </c>
      <c r="CR8" s="5">
        <v>10</v>
      </c>
      <c r="CS8" s="6">
        <v>15.873015873015872</v>
      </c>
      <c r="CT8" s="5">
        <v>4</v>
      </c>
      <c r="CU8" s="6">
        <v>6.3492063492063489</v>
      </c>
      <c r="CV8" s="5"/>
      <c r="CW8" s="6">
        <v>0</v>
      </c>
      <c r="CX8" s="1">
        <v>9</v>
      </c>
      <c r="CY8" s="2">
        <v>14.285714285714285</v>
      </c>
      <c r="CZ8" s="1">
        <v>36</v>
      </c>
      <c r="DA8" s="2">
        <v>57.142857142857139</v>
      </c>
      <c r="DB8" s="1">
        <v>10</v>
      </c>
      <c r="DC8" s="2">
        <v>15.873015873015872</v>
      </c>
      <c r="DD8" s="1">
        <v>8</v>
      </c>
      <c r="DE8" s="2">
        <v>12.698412698412698</v>
      </c>
      <c r="DF8" s="5">
        <v>10</v>
      </c>
      <c r="DG8" s="6">
        <v>15.873015873015872</v>
      </c>
      <c r="DH8" s="5">
        <v>34</v>
      </c>
      <c r="DI8" s="6">
        <v>53.968253968253968</v>
      </c>
      <c r="DJ8" s="5">
        <v>12</v>
      </c>
      <c r="DK8" s="6">
        <v>19.047619047619047</v>
      </c>
      <c r="DL8" s="5">
        <v>7</v>
      </c>
      <c r="DM8" s="6">
        <v>11.111111111111111</v>
      </c>
      <c r="DN8" s="1">
        <v>12</v>
      </c>
      <c r="DO8" s="2">
        <v>19.047619047619047</v>
      </c>
      <c r="DP8" s="1">
        <v>44</v>
      </c>
      <c r="DQ8" s="2">
        <v>69.841269841269835</v>
      </c>
      <c r="DR8" s="1">
        <v>4</v>
      </c>
      <c r="DS8" s="2">
        <v>6.3492063492063489</v>
      </c>
      <c r="DT8" s="1">
        <v>3</v>
      </c>
      <c r="DU8" s="2">
        <v>4.7619047619047619</v>
      </c>
      <c r="DV8" s="5">
        <v>9</v>
      </c>
      <c r="DW8" s="6">
        <v>14.285714285714285</v>
      </c>
      <c r="DX8" s="5">
        <v>30</v>
      </c>
      <c r="DY8" s="6">
        <v>47.619047619047613</v>
      </c>
      <c r="DZ8" s="5">
        <v>13</v>
      </c>
      <c r="EA8" s="6">
        <v>20.634920634920633</v>
      </c>
      <c r="EB8" s="5">
        <v>11</v>
      </c>
      <c r="EC8" s="6">
        <v>17.460317460317459</v>
      </c>
      <c r="ED8" s="1">
        <v>8</v>
      </c>
      <c r="EE8" s="2">
        <v>12.698412698412698</v>
      </c>
      <c r="EF8" s="1">
        <v>35</v>
      </c>
      <c r="EG8" s="2">
        <v>55.555555555555557</v>
      </c>
      <c r="EH8" s="1">
        <v>12</v>
      </c>
      <c r="EI8" s="2">
        <v>19.047619047619047</v>
      </c>
      <c r="EJ8" s="1">
        <v>8</v>
      </c>
      <c r="EK8" s="2">
        <v>8.6896551724137936</v>
      </c>
      <c r="EL8" s="5">
        <v>5</v>
      </c>
      <c r="EM8" s="6">
        <v>7.9365079365079358</v>
      </c>
      <c r="EN8" s="5">
        <v>19</v>
      </c>
      <c r="EO8" s="6">
        <v>30.158730158730158</v>
      </c>
      <c r="EP8" s="5">
        <v>12</v>
      </c>
      <c r="EQ8" s="6">
        <v>19.047619047619047</v>
      </c>
      <c r="ER8" s="5">
        <v>27</v>
      </c>
      <c r="ES8" s="6">
        <v>42.857142857142854</v>
      </c>
      <c r="ET8" s="1">
        <v>8</v>
      </c>
      <c r="EU8" s="2">
        <v>12.698412698412698</v>
      </c>
      <c r="EV8" s="1">
        <v>24</v>
      </c>
      <c r="EW8" s="2">
        <v>38.095238095238095</v>
      </c>
      <c r="EX8" s="1">
        <v>15</v>
      </c>
      <c r="EY8" s="2">
        <v>23.809523809523807</v>
      </c>
      <c r="EZ8" s="1">
        <v>16</v>
      </c>
      <c r="FA8" s="2">
        <v>25.396825396825395</v>
      </c>
      <c r="FB8" s="3">
        <v>1</v>
      </c>
      <c r="FC8" s="4">
        <v>1.5873015873015872</v>
      </c>
      <c r="FD8" s="3">
        <v>28</v>
      </c>
      <c r="FE8" s="4">
        <v>44.444444444444443</v>
      </c>
      <c r="FF8" s="3">
        <v>24</v>
      </c>
      <c r="FG8" s="4">
        <v>38.095238095238095</v>
      </c>
      <c r="FH8" s="3">
        <v>6</v>
      </c>
      <c r="FI8" s="4">
        <v>9.5238095238095237</v>
      </c>
      <c r="FJ8" s="3">
        <v>4</v>
      </c>
      <c r="FK8" s="4">
        <v>6.3492063492063489</v>
      </c>
      <c r="FL8" s="1">
        <v>6</v>
      </c>
      <c r="FM8" s="2">
        <v>9.5238095238095237</v>
      </c>
      <c r="FN8" s="1">
        <v>30</v>
      </c>
      <c r="FO8" s="2">
        <v>47.619047619047613</v>
      </c>
      <c r="FP8" s="1">
        <v>21</v>
      </c>
      <c r="FQ8" s="2">
        <v>33.333333333333329</v>
      </c>
      <c r="FR8" s="1">
        <v>4</v>
      </c>
      <c r="FS8" s="2">
        <v>6.3492063492063489</v>
      </c>
      <c r="FT8" s="1">
        <v>2</v>
      </c>
      <c r="FU8" s="2">
        <v>3.1746031746031744</v>
      </c>
      <c r="FV8" s="5">
        <v>38</v>
      </c>
      <c r="FW8" s="6">
        <v>60.317460317460316</v>
      </c>
      <c r="FX8" s="5">
        <v>6</v>
      </c>
      <c r="FY8" s="6">
        <v>9.5238095238095237</v>
      </c>
      <c r="FZ8" s="5">
        <v>12</v>
      </c>
      <c r="GA8" s="6">
        <v>19.047619047619047</v>
      </c>
      <c r="GB8" s="5">
        <v>2</v>
      </c>
      <c r="GC8" s="6">
        <v>3.1746031746031744</v>
      </c>
      <c r="GD8" s="5">
        <v>5</v>
      </c>
      <c r="GE8" s="6">
        <v>7.9365079365079358</v>
      </c>
      <c r="GF8" s="1">
        <v>49</v>
      </c>
      <c r="GG8" s="2">
        <v>77.777777777777786</v>
      </c>
      <c r="GH8" s="1">
        <v>1</v>
      </c>
      <c r="GI8" s="2">
        <v>1.5873015873015872</v>
      </c>
      <c r="GJ8" s="1">
        <v>5</v>
      </c>
      <c r="GK8" s="2">
        <v>7.9365079365079358</v>
      </c>
      <c r="GL8" s="1">
        <v>4</v>
      </c>
      <c r="GM8" s="2">
        <v>6.3492063492063489</v>
      </c>
      <c r="GN8" s="1">
        <v>4</v>
      </c>
      <c r="GO8" s="7">
        <v>6.3492063492063489</v>
      </c>
      <c r="GP8" s="5">
        <v>32</v>
      </c>
      <c r="GQ8" s="6">
        <v>50.793650793650791</v>
      </c>
      <c r="GR8" s="5">
        <v>11</v>
      </c>
      <c r="GS8" s="6">
        <v>17.460317460317459</v>
      </c>
      <c r="GT8" s="5">
        <v>11</v>
      </c>
      <c r="GU8" s="6">
        <v>17.460317460317459</v>
      </c>
      <c r="GV8" s="5">
        <v>5</v>
      </c>
      <c r="GW8" s="6">
        <v>7.9365079365079358</v>
      </c>
      <c r="GX8" s="5">
        <v>4</v>
      </c>
      <c r="GY8" s="6">
        <v>6.3492063492063489</v>
      </c>
      <c r="GZ8" s="1">
        <v>18</v>
      </c>
      <c r="HA8" s="2">
        <v>28.571428571428569</v>
      </c>
      <c r="HB8" s="1">
        <v>12</v>
      </c>
      <c r="HC8" s="2">
        <v>19.047619047619047</v>
      </c>
      <c r="HD8" s="1">
        <v>20</v>
      </c>
      <c r="HE8" s="2">
        <v>31.746031746031743</v>
      </c>
      <c r="HF8" s="1">
        <v>12</v>
      </c>
      <c r="HG8" s="2">
        <v>19.047619047619047</v>
      </c>
      <c r="HH8" s="1">
        <v>1</v>
      </c>
      <c r="HI8" s="2">
        <v>1.5873015873015872</v>
      </c>
      <c r="HJ8" s="5">
        <v>45</v>
      </c>
      <c r="HK8" s="6">
        <v>71.428571428571431</v>
      </c>
      <c r="HL8" s="5">
        <v>2</v>
      </c>
      <c r="HM8" s="6">
        <v>3.1746031746031744</v>
      </c>
      <c r="HN8" s="5">
        <v>7</v>
      </c>
      <c r="HO8" s="6">
        <v>11.111111111111111</v>
      </c>
      <c r="HP8" s="5">
        <v>6</v>
      </c>
      <c r="HQ8" s="6">
        <v>9.5238095238095237</v>
      </c>
      <c r="HR8" s="5">
        <v>3</v>
      </c>
      <c r="HS8" s="6">
        <v>4.7619047619047619</v>
      </c>
      <c r="HT8" s="1">
        <v>28</v>
      </c>
      <c r="HU8" s="2">
        <v>44.444444444444443</v>
      </c>
      <c r="HV8" s="1">
        <v>10</v>
      </c>
      <c r="HW8" s="2">
        <v>15.873015873015872</v>
      </c>
      <c r="HX8" s="1">
        <v>16</v>
      </c>
      <c r="HY8" s="2">
        <v>25.396825396825395</v>
      </c>
      <c r="HZ8" s="1">
        <v>8</v>
      </c>
      <c r="IA8" s="2">
        <v>12.698412698412698</v>
      </c>
      <c r="IB8" s="1">
        <v>1</v>
      </c>
      <c r="IC8" s="2">
        <v>1.5873015873015872</v>
      </c>
      <c r="ID8" s="5">
        <v>6</v>
      </c>
      <c r="IE8" s="6">
        <v>9.5238095238095237</v>
      </c>
      <c r="IF8" s="1">
        <v>51</v>
      </c>
      <c r="IG8" s="2">
        <v>80.952380952380949</v>
      </c>
      <c r="IH8" s="1">
        <v>14</v>
      </c>
      <c r="II8" s="2">
        <v>22.222222222222221</v>
      </c>
      <c r="IJ8" s="1">
        <v>3</v>
      </c>
      <c r="IK8" s="2">
        <v>4.7619047619047619</v>
      </c>
      <c r="IL8" s="1">
        <v>20</v>
      </c>
      <c r="IM8" s="2">
        <v>31.746031746031743</v>
      </c>
      <c r="IN8" s="1">
        <v>30</v>
      </c>
      <c r="IO8" s="2">
        <v>47.619047619047613</v>
      </c>
      <c r="IP8" s="1">
        <v>30</v>
      </c>
      <c r="IQ8" s="2">
        <v>47.619047619047613</v>
      </c>
      <c r="IR8" s="1"/>
      <c r="IS8" s="2">
        <v>0</v>
      </c>
      <c r="IT8" s="1">
        <v>5</v>
      </c>
      <c r="IU8" s="2">
        <v>7.9365079365079358</v>
      </c>
      <c r="IV8" s="1">
        <v>9</v>
      </c>
      <c r="IW8" s="2">
        <v>14.285714285714285</v>
      </c>
      <c r="IX8" s="1">
        <v>12</v>
      </c>
      <c r="IY8" s="2">
        <v>19.047619047619047</v>
      </c>
      <c r="IZ8" s="1">
        <v>15</v>
      </c>
      <c r="JA8" s="2">
        <v>23.809523809523807</v>
      </c>
      <c r="JB8" s="5">
        <v>25</v>
      </c>
      <c r="JC8" s="6">
        <v>39.682539682539684</v>
      </c>
      <c r="JD8" s="5">
        <v>33</v>
      </c>
      <c r="JE8" s="6">
        <v>52.380952380952387</v>
      </c>
      <c r="JF8" s="5">
        <v>4</v>
      </c>
      <c r="JG8" s="6">
        <v>6.3492063492063489</v>
      </c>
      <c r="JH8" s="5">
        <v>1</v>
      </c>
      <c r="JI8" s="6">
        <v>1.5873015873015872</v>
      </c>
      <c r="JJ8" s="1">
        <v>24</v>
      </c>
      <c r="JK8" s="2">
        <v>38.095238095238095</v>
      </c>
      <c r="JL8" s="1">
        <v>24</v>
      </c>
      <c r="JM8" s="2">
        <v>38.095238095238095</v>
      </c>
      <c r="JN8" s="1">
        <v>10</v>
      </c>
      <c r="JO8" s="2">
        <v>15.873015873015872</v>
      </c>
      <c r="JP8" s="1">
        <v>5</v>
      </c>
      <c r="JQ8" s="2">
        <v>7.9365079365079358</v>
      </c>
      <c r="JR8" s="5">
        <v>11</v>
      </c>
      <c r="JS8" s="6">
        <v>17.460317460317459</v>
      </c>
      <c r="JT8" s="5">
        <v>32</v>
      </c>
      <c r="JU8" s="6">
        <v>50.793650793650791</v>
      </c>
      <c r="JV8" s="5">
        <v>16</v>
      </c>
      <c r="JW8" s="6">
        <v>25.396825396825395</v>
      </c>
      <c r="JX8" s="5">
        <v>4</v>
      </c>
      <c r="JY8" s="6">
        <v>6.3492063492063489</v>
      </c>
      <c r="JZ8" s="1">
        <v>25</v>
      </c>
      <c r="KA8" s="2">
        <v>39.682539682539684</v>
      </c>
      <c r="KB8" s="1">
        <v>35</v>
      </c>
      <c r="KC8" s="2">
        <v>55.555555555555557</v>
      </c>
      <c r="KD8" s="1">
        <v>2</v>
      </c>
      <c r="KE8" s="2">
        <v>3.1746031746031744</v>
      </c>
      <c r="KF8" s="1">
        <v>1</v>
      </c>
      <c r="KG8" s="2">
        <v>1.5873015873015872</v>
      </c>
      <c r="KH8" s="5">
        <v>25</v>
      </c>
      <c r="KI8" s="6">
        <v>39.682539682539684</v>
      </c>
      <c r="KJ8" s="5">
        <v>33</v>
      </c>
      <c r="KK8" s="6">
        <v>52.380952380952387</v>
      </c>
      <c r="KL8" s="5">
        <v>4</v>
      </c>
      <c r="KM8" s="6">
        <v>6.3492063492063489</v>
      </c>
      <c r="KN8" s="5">
        <v>1</v>
      </c>
      <c r="KO8" s="6">
        <v>1.5873015873015872</v>
      </c>
      <c r="KP8" s="1">
        <v>20</v>
      </c>
      <c r="KQ8" s="2">
        <v>31.746031746031743</v>
      </c>
      <c r="KR8" s="1">
        <v>37</v>
      </c>
      <c r="KS8" s="2">
        <v>58.730158730158735</v>
      </c>
      <c r="KT8" s="1">
        <v>5</v>
      </c>
      <c r="KU8" s="2">
        <v>7.9365079365079358</v>
      </c>
      <c r="KV8" s="1">
        <v>1</v>
      </c>
      <c r="KW8" s="2">
        <v>1.5873015873015872</v>
      </c>
      <c r="KX8" s="5">
        <v>28</v>
      </c>
      <c r="KY8" s="6">
        <v>44.444444444444443</v>
      </c>
      <c r="KZ8" s="5">
        <v>32</v>
      </c>
      <c r="LA8" s="6">
        <v>50.793650793650791</v>
      </c>
      <c r="LB8" s="5">
        <v>3</v>
      </c>
      <c r="LC8" s="6">
        <v>4.7619047619047619</v>
      </c>
      <c r="LD8" s="5"/>
      <c r="LE8" s="6">
        <v>0</v>
      </c>
    </row>
    <row r="9" spans="1:317" ht="18.75">
      <c r="A9" s="77"/>
      <c r="B9" s="68" t="s">
        <v>88</v>
      </c>
      <c r="C9" s="69">
        <v>109</v>
      </c>
      <c r="D9" s="1">
        <v>106</v>
      </c>
      <c r="E9" s="2">
        <f t="shared" si="1"/>
        <v>97.247706422018354</v>
      </c>
      <c r="F9" s="1"/>
      <c r="G9" s="2">
        <f t="shared" si="2"/>
        <v>0</v>
      </c>
      <c r="H9" s="1"/>
      <c r="I9" s="2">
        <f t="shared" si="3"/>
        <v>0</v>
      </c>
      <c r="J9" s="1">
        <v>3</v>
      </c>
      <c r="K9" s="2">
        <f t="shared" si="4"/>
        <v>2.7522935779816518</v>
      </c>
      <c r="L9" s="74">
        <v>33</v>
      </c>
      <c r="M9" s="73">
        <f t="shared" si="5"/>
        <v>30.275229357798167</v>
      </c>
      <c r="N9" s="1">
        <v>56</v>
      </c>
      <c r="O9" s="2">
        <f t="shared" si="6"/>
        <v>51.37614678899083</v>
      </c>
      <c r="P9" s="79">
        <v>62</v>
      </c>
      <c r="Q9" s="80">
        <f t="shared" si="7"/>
        <v>56.88073394495413</v>
      </c>
      <c r="R9" s="1">
        <v>38</v>
      </c>
      <c r="S9" s="2">
        <f t="shared" si="0"/>
        <v>34.862385321100916</v>
      </c>
      <c r="T9" s="83">
        <v>8</v>
      </c>
      <c r="U9" s="82">
        <f t="shared" si="8"/>
        <v>7.3394495412844041</v>
      </c>
      <c r="V9" s="1">
        <v>57</v>
      </c>
      <c r="W9" s="2">
        <f t="shared" si="9"/>
        <v>52.293577981651374</v>
      </c>
      <c r="X9" s="83">
        <v>35</v>
      </c>
      <c r="Y9" s="82">
        <f>(X9/C9)*100</f>
        <v>32.11009174311927</v>
      </c>
      <c r="Z9" s="1">
        <v>16</v>
      </c>
      <c r="AA9" s="2">
        <f t="shared" si="10"/>
        <v>14.678899082568808</v>
      </c>
      <c r="AB9" s="83">
        <v>12</v>
      </c>
      <c r="AC9" s="82">
        <f t="shared" si="11"/>
        <v>11.009174311926607</v>
      </c>
      <c r="AD9" s="74">
        <v>17</v>
      </c>
      <c r="AE9" s="73">
        <f>(AD9/C9)*100</f>
        <v>15.596330275229359</v>
      </c>
      <c r="AF9" s="74">
        <v>25</v>
      </c>
      <c r="AG9" s="73">
        <f t="shared" si="13"/>
        <v>22.935779816513762</v>
      </c>
      <c r="AH9" s="74">
        <v>10</v>
      </c>
      <c r="AI9" s="73">
        <f t="shared" si="14"/>
        <v>9.1743119266055047</v>
      </c>
      <c r="AJ9" s="74">
        <v>9</v>
      </c>
      <c r="AK9" s="73">
        <f t="shared" si="15"/>
        <v>8.2568807339449553</v>
      </c>
      <c r="AL9" s="74">
        <v>13</v>
      </c>
      <c r="AM9" s="73">
        <f t="shared" si="16"/>
        <v>11.926605504587156</v>
      </c>
      <c r="AN9" s="74">
        <v>35</v>
      </c>
      <c r="AO9" s="73">
        <f t="shared" si="17"/>
        <v>32.11009174311927</v>
      </c>
      <c r="AP9" s="1">
        <v>34</v>
      </c>
      <c r="AQ9" s="2">
        <f t="shared" si="18"/>
        <v>31.192660550458719</v>
      </c>
      <c r="AR9" s="1">
        <v>67</v>
      </c>
      <c r="AS9" s="2">
        <f t="shared" si="19"/>
        <v>61.467889908256879</v>
      </c>
      <c r="AT9" s="1">
        <v>6</v>
      </c>
      <c r="AU9" s="2">
        <f t="shared" si="20"/>
        <v>5.5045871559633035</v>
      </c>
      <c r="AV9" s="1">
        <v>2</v>
      </c>
      <c r="AW9" s="2">
        <f t="shared" si="21"/>
        <v>1.834862385321101</v>
      </c>
      <c r="AX9" s="1"/>
      <c r="AY9" s="2">
        <f t="shared" si="22"/>
        <v>0</v>
      </c>
      <c r="AZ9" s="5">
        <v>18</v>
      </c>
      <c r="BA9" s="6">
        <v>16.513761467889911</v>
      </c>
      <c r="BB9" s="5">
        <v>62</v>
      </c>
      <c r="BC9" s="6">
        <v>56.88073394495413</v>
      </c>
      <c r="BD9" s="5">
        <v>12</v>
      </c>
      <c r="BE9" s="6">
        <v>11.009174311926607</v>
      </c>
      <c r="BF9" s="5">
        <v>2</v>
      </c>
      <c r="BG9" s="6">
        <v>1.834862385321101</v>
      </c>
      <c r="BH9" s="5">
        <v>15</v>
      </c>
      <c r="BI9" s="6">
        <v>13.761467889908257</v>
      </c>
      <c r="BJ9" s="1">
        <v>27</v>
      </c>
      <c r="BK9" s="2">
        <v>24.770642201834864</v>
      </c>
      <c r="BL9" s="1">
        <v>67</v>
      </c>
      <c r="BM9" s="2">
        <v>61.467889908256879</v>
      </c>
      <c r="BN9" s="1">
        <v>13</v>
      </c>
      <c r="BO9" s="2">
        <v>11.926605504587156</v>
      </c>
      <c r="BP9" s="1">
        <v>2</v>
      </c>
      <c r="BQ9" s="2">
        <v>1.834862385321101</v>
      </c>
      <c r="BR9" s="1"/>
      <c r="BS9" s="2">
        <v>0</v>
      </c>
      <c r="BT9" s="5">
        <v>29</v>
      </c>
      <c r="BU9" s="6">
        <v>26.605504587155966</v>
      </c>
      <c r="BV9" s="5">
        <v>73</v>
      </c>
      <c r="BW9" s="6">
        <v>66.972477064220186</v>
      </c>
      <c r="BX9" s="5">
        <v>4</v>
      </c>
      <c r="BY9" s="6">
        <v>3.669724770642202</v>
      </c>
      <c r="BZ9" s="5">
        <v>3</v>
      </c>
      <c r="CA9" s="6">
        <v>2.7522935779816518</v>
      </c>
      <c r="CB9" s="5"/>
      <c r="CC9" s="6">
        <v>0</v>
      </c>
      <c r="CD9" s="1">
        <v>35</v>
      </c>
      <c r="CE9" s="2">
        <v>32.11009174311927</v>
      </c>
      <c r="CF9" s="1">
        <v>66</v>
      </c>
      <c r="CG9" s="2">
        <v>60.550458715596335</v>
      </c>
      <c r="CH9" s="1">
        <v>4</v>
      </c>
      <c r="CI9" s="2">
        <v>3.669724770642202</v>
      </c>
      <c r="CJ9" s="1">
        <v>2</v>
      </c>
      <c r="CK9" s="2">
        <v>1.834862385321101</v>
      </c>
      <c r="CL9" s="1">
        <v>2</v>
      </c>
      <c r="CM9" s="2">
        <v>1.834862385321101</v>
      </c>
      <c r="CN9" s="5">
        <v>27</v>
      </c>
      <c r="CO9" s="6">
        <v>24.770642201834864</v>
      </c>
      <c r="CP9" s="5">
        <v>69</v>
      </c>
      <c r="CQ9" s="6">
        <v>63.302752293577981</v>
      </c>
      <c r="CR9" s="5">
        <v>12</v>
      </c>
      <c r="CS9" s="6">
        <v>11.009174311926607</v>
      </c>
      <c r="CT9" s="5">
        <v>1</v>
      </c>
      <c r="CU9" s="6">
        <v>0.91743119266055051</v>
      </c>
      <c r="CV9" s="5"/>
      <c r="CW9" s="6">
        <v>0</v>
      </c>
      <c r="CX9" s="1">
        <v>27</v>
      </c>
      <c r="CY9" s="2">
        <v>24.770642201834864</v>
      </c>
      <c r="CZ9" s="1">
        <v>62</v>
      </c>
      <c r="DA9" s="2">
        <v>56.88073394495413</v>
      </c>
      <c r="DB9" s="1">
        <v>15</v>
      </c>
      <c r="DC9" s="2">
        <v>13.761467889908257</v>
      </c>
      <c r="DD9" s="1">
        <v>5</v>
      </c>
      <c r="DE9" s="2">
        <v>4.5871559633027523</v>
      </c>
      <c r="DF9" s="5">
        <v>34</v>
      </c>
      <c r="DG9" s="6">
        <v>31.192660550458719</v>
      </c>
      <c r="DH9" s="5">
        <v>63</v>
      </c>
      <c r="DI9" s="6">
        <v>57.798165137614674</v>
      </c>
      <c r="DJ9" s="5">
        <v>12</v>
      </c>
      <c r="DK9" s="6">
        <v>11.009174311926607</v>
      </c>
      <c r="DL9" s="5"/>
      <c r="DM9" s="6">
        <v>0</v>
      </c>
      <c r="DN9" s="1">
        <v>42</v>
      </c>
      <c r="DO9" s="2">
        <v>38.532110091743121</v>
      </c>
      <c r="DP9" s="1">
        <v>57</v>
      </c>
      <c r="DQ9" s="2">
        <v>52.293577981651374</v>
      </c>
      <c r="DR9" s="1">
        <v>9</v>
      </c>
      <c r="DS9" s="2">
        <v>8.2568807339449553</v>
      </c>
      <c r="DT9" s="1">
        <v>1</v>
      </c>
      <c r="DU9" s="2">
        <v>0.91743119266055051</v>
      </c>
      <c r="DV9" s="5">
        <v>22</v>
      </c>
      <c r="DW9" s="6">
        <v>20.183486238532112</v>
      </c>
      <c r="DX9" s="5">
        <v>60</v>
      </c>
      <c r="DY9" s="6">
        <v>55.045871559633028</v>
      </c>
      <c r="DZ9" s="5">
        <v>17</v>
      </c>
      <c r="EA9" s="6">
        <v>15.596330275229359</v>
      </c>
      <c r="EB9" s="5">
        <v>10</v>
      </c>
      <c r="EC9" s="6">
        <v>9.1743119266055047</v>
      </c>
      <c r="ED9" s="1">
        <v>20</v>
      </c>
      <c r="EE9" s="2">
        <v>18.348623853211009</v>
      </c>
      <c r="EF9" s="1">
        <v>77</v>
      </c>
      <c r="EG9" s="2">
        <v>70.642201834862391</v>
      </c>
      <c r="EH9" s="1">
        <v>8</v>
      </c>
      <c r="EI9" s="2">
        <v>7.3394495412844041</v>
      </c>
      <c r="EJ9" s="1">
        <v>4</v>
      </c>
      <c r="EK9" s="2">
        <v>4.1132075471698109</v>
      </c>
      <c r="EL9" s="5">
        <v>15</v>
      </c>
      <c r="EM9" s="6">
        <v>13.761467889908257</v>
      </c>
      <c r="EN9" s="5">
        <v>45</v>
      </c>
      <c r="EO9" s="6">
        <v>41.284403669724774</v>
      </c>
      <c r="EP9" s="5">
        <v>23</v>
      </c>
      <c r="EQ9" s="6">
        <v>21.100917431192663</v>
      </c>
      <c r="ER9" s="5">
        <v>26</v>
      </c>
      <c r="ES9" s="6">
        <v>23.853211009174313</v>
      </c>
      <c r="ET9" s="1">
        <v>21</v>
      </c>
      <c r="EU9" s="2">
        <v>19.26605504587156</v>
      </c>
      <c r="EV9" s="1">
        <v>56</v>
      </c>
      <c r="EW9" s="2">
        <v>51.37614678899083</v>
      </c>
      <c r="EX9" s="1">
        <v>21</v>
      </c>
      <c r="EY9" s="2">
        <v>19.26605504587156</v>
      </c>
      <c r="EZ9" s="1">
        <v>11</v>
      </c>
      <c r="FA9" s="2">
        <v>10.091743119266056</v>
      </c>
      <c r="FB9" s="3">
        <v>11</v>
      </c>
      <c r="FC9" s="4">
        <v>10.091743119266056</v>
      </c>
      <c r="FD9" s="3">
        <v>56</v>
      </c>
      <c r="FE9" s="4">
        <v>51.37614678899083</v>
      </c>
      <c r="FF9" s="3">
        <v>40</v>
      </c>
      <c r="FG9" s="4">
        <v>36.697247706422019</v>
      </c>
      <c r="FH9" s="3">
        <v>2</v>
      </c>
      <c r="FI9" s="4">
        <v>1.834862385321101</v>
      </c>
      <c r="FJ9" s="3"/>
      <c r="FK9" s="4">
        <v>0</v>
      </c>
      <c r="FL9" s="1">
        <v>12</v>
      </c>
      <c r="FM9" s="2">
        <v>11.009174311926607</v>
      </c>
      <c r="FN9" s="1">
        <v>61</v>
      </c>
      <c r="FO9" s="2">
        <v>55.963302752293572</v>
      </c>
      <c r="FP9" s="1">
        <v>34</v>
      </c>
      <c r="FQ9" s="2">
        <v>31.192660550458719</v>
      </c>
      <c r="FR9" s="1">
        <v>1</v>
      </c>
      <c r="FS9" s="2">
        <v>0.91743119266055051</v>
      </c>
      <c r="FT9" s="1">
        <v>1</v>
      </c>
      <c r="FU9" s="2">
        <v>0.91743119266055051</v>
      </c>
      <c r="FV9" s="5">
        <v>60</v>
      </c>
      <c r="FW9" s="6">
        <v>55.045871559633028</v>
      </c>
      <c r="FX9" s="5">
        <v>18</v>
      </c>
      <c r="FY9" s="6">
        <v>16.513761467889911</v>
      </c>
      <c r="FZ9" s="5">
        <v>22</v>
      </c>
      <c r="GA9" s="6">
        <v>20.183486238532112</v>
      </c>
      <c r="GB9" s="5">
        <v>5</v>
      </c>
      <c r="GC9" s="6">
        <v>4.5871559633027523</v>
      </c>
      <c r="GD9" s="5">
        <v>4</v>
      </c>
      <c r="GE9" s="6">
        <v>3.669724770642202</v>
      </c>
      <c r="GF9" s="1">
        <v>71</v>
      </c>
      <c r="GG9" s="2">
        <v>65.137614678899084</v>
      </c>
      <c r="GH9" s="1">
        <v>10</v>
      </c>
      <c r="GI9" s="2">
        <v>9.1743119266055047</v>
      </c>
      <c r="GJ9" s="1">
        <v>20</v>
      </c>
      <c r="GK9" s="2">
        <v>18.348623853211009</v>
      </c>
      <c r="GL9" s="1">
        <v>1</v>
      </c>
      <c r="GM9" s="2">
        <v>0.91743119266055051</v>
      </c>
      <c r="GN9" s="1">
        <v>7</v>
      </c>
      <c r="GO9" s="7">
        <v>6.4220183486238538</v>
      </c>
      <c r="GP9" s="5">
        <v>47</v>
      </c>
      <c r="GQ9" s="6">
        <v>43.119266055045877</v>
      </c>
      <c r="GR9" s="5">
        <v>25</v>
      </c>
      <c r="GS9" s="6">
        <v>22.935779816513762</v>
      </c>
      <c r="GT9" s="5">
        <v>25</v>
      </c>
      <c r="GU9" s="6">
        <v>22.935779816513762</v>
      </c>
      <c r="GV9" s="5">
        <v>8</v>
      </c>
      <c r="GW9" s="6">
        <v>7.3394495412844041</v>
      </c>
      <c r="GX9" s="5">
        <v>4</v>
      </c>
      <c r="GY9" s="6">
        <v>3.669724770642202</v>
      </c>
      <c r="GZ9" s="1">
        <v>46</v>
      </c>
      <c r="HA9" s="2">
        <v>42.201834862385326</v>
      </c>
      <c r="HB9" s="1">
        <v>17</v>
      </c>
      <c r="HC9" s="2">
        <v>15.596330275229359</v>
      </c>
      <c r="HD9" s="1">
        <v>36</v>
      </c>
      <c r="HE9" s="2">
        <v>33.027522935779821</v>
      </c>
      <c r="HF9" s="1">
        <v>6</v>
      </c>
      <c r="HG9" s="2">
        <v>5.5045871559633035</v>
      </c>
      <c r="HH9" s="1">
        <v>4</v>
      </c>
      <c r="HI9" s="2">
        <v>3.669724770642202</v>
      </c>
      <c r="HJ9" s="5">
        <v>52</v>
      </c>
      <c r="HK9" s="6">
        <v>47.706422018348626</v>
      </c>
      <c r="HL9" s="5">
        <v>13</v>
      </c>
      <c r="HM9" s="6">
        <v>11.926605504587156</v>
      </c>
      <c r="HN9" s="5">
        <v>27</v>
      </c>
      <c r="HO9" s="6">
        <v>24.770642201834864</v>
      </c>
      <c r="HP9" s="5">
        <v>8</v>
      </c>
      <c r="HQ9" s="6">
        <v>7.3394495412844041</v>
      </c>
      <c r="HR9" s="5">
        <v>9</v>
      </c>
      <c r="HS9" s="6">
        <v>8.2568807339449553</v>
      </c>
      <c r="HT9" s="1">
        <v>49</v>
      </c>
      <c r="HU9" s="2">
        <v>44.954128440366972</v>
      </c>
      <c r="HV9" s="1">
        <v>19</v>
      </c>
      <c r="HW9" s="2">
        <v>17.431192660550458</v>
      </c>
      <c r="HX9" s="1">
        <v>32</v>
      </c>
      <c r="HY9" s="2">
        <v>29.357798165137616</v>
      </c>
      <c r="HZ9" s="1">
        <v>3</v>
      </c>
      <c r="IA9" s="2">
        <v>2.7522935779816518</v>
      </c>
      <c r="IB9" s="1">
        <v>6</v>
      </c>
      <c r="IC9" s="2">
        <v>5.5045871559633035</v>
      </c>
      <c r="ID9" s="5">
        <v>19</v>
      </c>
      <c r="IE9" s="6">
        <v>17.431192660550458</v>
      </c>
      <c r="IF9" s="1">
        <v>91</v>
      </c>
      <c r="IG9" s="2">
        <v>83.486238532110093</v>
      </c>
      <c r="IH9" s="1">
        <v>27</v>
      </c>
      <c r="II9" s="2">
        <v>24.770642201834864</v>
      </c>
      <c r="IJ9" s="1">
        <v>12</v>
      </c>
      <c r="IK9" s="2">
        <v>11.009174311926607</v>
      </c>
      <c r="IL9" s="1">
        <v>16</v>
      </c>
      <c r="IM9" s="2">
        <v>14.678899082568808</v>
      </c>
      <c r="IN9" s="1">
        <v>55</v>
      </c>
      <c r="IO9" s="2">
        <v>50.458715596330272</v>
      </c>
      <c r="IP9" s="1">
        <v>58</v>
      </c>
      <c r="IQ9" s="2">
        <v>53.211009174311933</v>
      </c>
      <c r="IR9" s="1">
        <v>11</v>
      </c>
      <c r="IS9" s="2">
        <v>10.091743119266056</v>
      </c>
      <c r="IT9" s="1">
        <v>4</v>
      </c>
      <c r="IU9" s="2">
        <v>3.669724770642202</v>
      </c>
      <c r="IV9" s="1">
        <v>7</v>
      </c>
      <c r="IW9" s="2">
        <v>6.4220183486238538</v>
      </c>
      <c r="IX9" s="1">
        <v>37</v>
      </c>
      <c r="IY9" s="2">
        <v>33.944954128440372</v>
      </c>
      <c r="IZ9" s="1">
        <v>9</v>
      </c>
      <c r="JA9" s="2">
        <v>8.2568807339449553</v>
      </c>
      <c r="JB9" s="5">
        <v>68</v>
      </c>
      <c r="JC9" s="6">
        <v>62.385321100917437</v>
      </c>
      <c r="JD9" s="5">
        <v>38</v>
      </c>
      <c r="JE9" s="6">
        <v>34.862385321100916</v>
      </c>
      <c r="JF9" s="5">
        <v>1</v>
      </c>
      <c r="JG9" s="6">
        <v>0.91743119266055051</v>
      </c>
      <c r="JH9" s="5">
        <v>2</v>
      </c>
      <c r="JI9" s="6">
        <v>1.834862385321101</v>
      </c>
      <c r="JJ9" s="1">
        <v>48</v>
      </c>
      <c r="JK9" s="2">
        <v>44.036697247706428</v>
      </c>
      <c r="JL9" s="1">
        <v>45</v>
      </c>
      <c r="JM9" s="2">
        <v>41.284403669724774</v>
      </c>
      <c r="JN9" s="1">
        <v>15</v>
      </c>
      <c r="JO9" s="2">
        <v>13.761467889908257</v>
      </c>
      <c r="JP9" s="1">
        <v>1</v>
      </c>
      <c r="JQ9" s="2">
        <v>0.91743119266055051</v>
      </c>
      <c r="JR9" s="5">
        <v>43</v>
      </c>
      <c r="JS9" s="6">
        <v>39.449541284403672</v>
      </c>
      <c r="JT9" s="5">
        <v>50</v>
      </c>
      <c r="JU9" s="6">
        <v>45.871559633027523</v>
      </c>
      <c r="JV9" s="5">
        <v>14</v>
      </c>
      <c r="JW9" s="6">
        <v>12.844036697247708</v>
      </c>
      <c r="JX9" s="5">
        <v>2</v>
      </c>
      <c r="JY9" s="6">
        <v>1.834862385321101</v>
      </c>
      <c r="JZ9" s="1">
        <v>61</v>
      </c>
      <c r="KA9" s="2">
        <v>55.963302752293572</v>
      </c>
      <c r="KB9" s="1">
        <v>44</v>
      </c>
      <c r="KC9" s="2">
        <v>40.366972477064223</v>
      </c>
      <c r="KD9" s="1">
        <v>3</v>
      </c>
      <c r="KE9" s="2">
        <v>2.7522935779816518</v>
      </c>
      <c r="KF9" s="1">
        <v>1</v>
      </c>
      <c r="KG9" s="2">
        <v>0.91743119266055051</v>
      </c>
      <c r="KH9" s="5">
        <v>58</v>
      </c>
      <c r="KI9" s="6">
        <v>53.211009174311933</v>
      </c>
      <c r="KJ9" s="5">
        <v>47</v>
      </c>
      <c r="KK9" s="6">
        <v>43.119266055045877</v>
      </c>
      <c r="KL9" s="5">
        <v>4</v>
      </c>
      <c r="KM9" s="6">
        <v>3.669724770642202</v>
      </c>
      <c r="KN9" s="5"/>
      <c r="KO9" s="6">
        <v>0</v>
      </c>
      <c r="KP9" s="1">
        <v>51</v>
      </c>
      <c r="KQ9" s="2">
        <v>46.788990825688074</v>
      </c>
      <c r="KR9" s="1">
        <v>54</v>
      </c>
      <c r="KS9" s="2">
        <v>49.541284403669728</v>
      </c>
      <c r="KT9" s="1">
        <v>4</v>
      </c>
      <c r="KU9" s="2">
        <v>3.669724770642202</v>
      </c>
      <c r="KV9" s="1"/>
      <c r="KW9" s="2">
        <v>0</v>
      </c>
      <c r="KX9" s="5">
        <v>58</v>
      </c>
      <c r="KY9" s="6">
        <v>53.211009174311933</v>
      </c>
      <c r="KZ9" s="5">
        <v>45</v>
      </c>
      <c r="LA9" s="6">
        <v>41.284403669724774</v>
      </c>
      <c r="LB9" s="5">
        <v>4</v>
      </c>
      <c r="LC9" s="6">
        <v>3.669724770642202</v>
      </c>
      <c r="LD9" s="5">
        <v>2</v>
      </c>
      <c r="LE9" s="6">
        <v>1.834862385321101</v>
      </c>
    </row>
    <row r="10" spans="1:317" ht="18.75">
      <c r="A10" s="77"/>
      <c r="B10" s="68" t="s">
        <v>89</v>
      </c>
      <c r="C10" s="69">
        <v>62</v>
      </c>
      <c r="D10" s="1">
        <v>54</v>
      </c>
      <c r="E10" s="2">
        <f t="shared" si="1"/>
        <v>87.096774193548384</v>
      </c>
      <c r="F10" s="1">
        <v>4</v>
      </c>
      <c r="G10" s="2">
        <f t="shared" si="2"/>
        <v>6.4516129032258061</v>
      </c>
      <c r="H10" s="1"/>
      <c r="I10" s="2">
        <f t="shared" si="3"/>
        <v>0</v>
      </c>
      <c r="J10" s="1">
        <v>4</v>
      </c>
      <c r="K10" s="2">
        <f t="shared" si="4"/>
        <v>6.4516129032258061</v>
      </c>
      <c r="L10" s="74">
        <v>24</v>
      </c>
      <c r="M10" s="73">
        <f t="shared" si="5"/>
        <v>38.70967741935484</v>
      </c>
      <c r="N10" s="1">
        <v>32</v>
      </c>
      <c r="O10" s="2">
        <f t="shared" si="6"/>
        <v>51.612903225806448</v>
      </c>
      <c r="P10" s="79">
        <v>39</v>
      </c>
      <c r="Q10" s="80">
        <f t="shared" si="7"/>
        <v>62.903225806451616</v>
      </c>
      <c r="R10" s="1">
        <v>11</v>
      </c>
      <c r="S10" s="2">
        <f t="shared" si="0"/>
        <v>17.741935483870968</v>
      </c>
      <c r="T10" s="83">
        <v>4</v>
      </c>
      <c r="U10" s="82">
        <f t="shared" si="8"/>
        <v>6.4516129032258061</v>
      </c>
      <c r="V10" s="1">
        <v>24</v>
      </c>
      <c r="W10" s="2">
        <f t="shared" si="9"/>
        <v>38.70967741935484</v>
      </c>
      <c r="X10" s="83">
        <v>21</v>
      </c>
      <c r="Y10" s="82">
        <f t="shared" ref="Y10" si="23">(X10/C10)*100</f>
        <v>33.87096774193548</v>
      </c>
      <c r="Z10" s="1">
        <v>5</v>
      </c>
      <c r="AA10" s="2">
        <f>(Z10/C10)*100</f>
        <v>8.064516129032258</v>
      </c>
      <c r="AB10" s="83">
        <v>5</v>
      </c>
      <c r="AC10" s="82">
        <f>(AB10/C10)*100</f>
        <v>8.064516129032258</v>
      </c>
      <c r="AD10" s="74">
        <v>10</v>
      </c>
      <c r="AE10" s="73">
        <f t="shared" si="12"/>
        <v>16.129032258064516</v>
      </c>
      <c r="AF10" s="74">
        <v>7</v>
      </c>
      <c r="AG10" s="73">
        <f t="shared" si="13"/>
        <v>11.29032258064516</v>
      </c>
      <c r="AH10" s="74">
        <v>3</v>
      </c>
      <c r="AI10" s="73">
        <f>(AH10/C10)*100</f>
        <v>4.838709677419355</v>
      </c>
      <c r="AJ10" s="74">
        <v>4</v>
      </c>
      <c r="AK10" s="73">
        <f t="shared" si="15"/>
        <v>6.4516129032258061</v>
      </c>
      <c r="AL10" s="74">
        <v>8</v>
      </c>
      <c r="AM10" s="73">
        <f t="shared" si="16"/>
        <v>12.903225806451612</v>
      </c>
      <c r="AN10" s="74">
        <v>30</v>
      </c>
      <c r="AO10" s="73">
        <f t="shared" si="17"/>
        <v>48.387096774193552</v>
      </c>
      <c r="AP10" s="1">
        <v>27</v>
      </c>
      <c r="AQ10" s="2">
        <f t="shared" si="18"/>
        <v>43.548387096774192</v>
      </c>
      <c r="AR10" s="1">
        <v>34</v>
      </c>
      <c r="AS10" s="2">
        <f t="shared" si="19"/>
        <v>54.838709677419352</v>
      </c>
      <c r="AT10" s="1">
        <v>1</v>
      </c>
      <c r="AU10" s="2">
        <f t="shared" si="20"/>
        <v>1.6129032258064515</v>
      </c>
      <c r="AV10" s="1"/>
      <c r="AW10" s="2">
        <f t="shared" si="21"/>
        <v>0</v>
      </c>
      <c r="AX10" s="1"/>
      <c r="AY10" s="2">
        <f t="shared" si="22"/>
        <v>0</v>
      </c>
      <c r="AZ10" s="5">
        <v>15</v>
      </c>
      <c r="BA10" s="6">
        <v>24.193548387096776</v>
      </c>
      <c r="BB10" s="5">
        <v>32</v>
      </c>
      <c r="BC10" s="6">
        <v>51.612903225806448</v>
      </c>
      <c r="BD10" s="5">
        <v>1</v>
      </c>
      <c r="BE10" s="6">
        <v>1.6129032258064515</v>
      </c>
      <c r="BF10" s="5">
        <v>3</v>
      </c>
      <c r="BG10" s="6">
        <v>4.838709677419355</v>
      </c>
      <c r="BH10" s="5">
        <v>11</v>
      </c>
      <c r="BI10" s="6">
        <v>17.741935483870968</v>
      </c>
      <c r="BJ10" s="1">
        <v>18</v>
      </c>
      <c r="BK10" s="2">
        <v>29.032258064516132</v>
      </c>
      <c r="BL10" s="1">
        <v>39</v>
      </c>
      <c r="BM10" s="2">
        <v>62.903225806451616</v>
      </c>
      <c r="BN10" s="1">
        <v>2</v>
      </c>
      <c r="BO10" s="2">
        <v>3.225806451612903</v>
      </c>
      <c r="BP10" s="1">
        <v>3</v>
      </c>
      <c r="BQ10" s="2">
        <v>4.838709677419355</v>
      </c>
      <c r="BR10" s="1"/>
      <c r="BS10" s="2">
        <v>0</v>
      </c>
      <c r="BT10" s="5">
        <v>20</v>
      </c>
      <c r="BU10" s="6">
        <v>32.258064516129032</v>
      </c>
      <c r="BV10" s="5">
        <v>41</v>
      </c>
      <c r="BW10" s="6">
        <v>66.129032258064512</v>
      </c>
      <c r="BX10" s="5">
        <v>1</v>
      </c>
      <c r="BY10" s="6">
        <v>1.6129032258064515</v>
      </c>
      <c r="BZ10" s="5"/>
      <c r="CA10" s="6">
        <v>0</v>
      </c>
      <c r="CB10" s="5"/>
      <c r="CC10" s="6">
        <v>0</v>
      </c>
      <c r="CD10" s="1">
        <v>26</v>
      </c>
      <c r="CE10" s="2">
        <v>41.935483870967744</v>
      </c>
      <c r="CF10" s="1">
        <v>35</v>
      </c>
      <c r="CG10" s="2">
        <v>56.451612903225815</v>
      </c>
      <c r="CH10" s="1">
        <v>1</v>
      </c>
      <c r="CI10" s="2">
        <v>1.6129032258064515</v>
      </c>
      <c r="CJ10" s="1"/>
      <c r="CK10" s="2">
        <v>0</v>
      </c>
      <c r="CL10" s="1"/>
      <c r="CM10" s="2">
        <v>0</v>
      </c>
      <c r="CN10" s="5">
        <v>18</v>
      </c>
      <c r="CO10" s="6">
        <v>29.032258064516132</v>
      </c>
      <c r="CP10" s="5">
        <v>40</v>
      </c>
      <c r="CQ10" s="6">
        <v>64.516129032258064</v>
      </c>
      <c r="CR10" s="5">
        <v>3</v>
      </c>
      <c r="CS10" s="6">
        <v>4.838709677419355</v>
      </c>
      <c r="CT10" s="5">
        <v>1</v>
      </c>
      <c r="CU10" s="6">
        <v>1.6129032258064515</v>
      </c>
      <c r="CV10" s="5"/>
      <c r="CW10" s="6">
        <v>0</v>
      </c>
      <c r="CX10" s="1">
        <v>12</v>
      </c>
      <c r="CY10" s="2">
        <v>19.35483870967742</v>
      </c>
      <c r="CZ10" s="1">
        <v>41</v>
      </c>
      <c r="DA10" s="2">
        <v>66.129032258064512</v>
      </c>
      <c r="DB10" s="1">
        <v>9</v>
      </c>
      <c r="DC10" s="2">
        <v>14.516129032258066</v>
      </c>
      <c r="DD10" s="1"/>
      <c r="DE10" s="2">
        <v>0</v>
      </c>
      <c r="DF10" s="5">
        <v>14</v>
      </c>
      <c r="DG10" s="6">
        <v>22.58064516129032</v>
      </c>
      <c r="DH10" s="5">
        <v>38</v>
      </c>
      <c r="DI10" s="6">
        <v>61.29032258064516</v>
      </c>
      <c r="DJ10" s="5">
        <v>8</v>
      </c>
      <c r="DK10" s="6">
        <v>12.903225806451612</v>
      </c>
      <c r="DL10" s="5">
        <v>2</v>
      </c>
      <c r="DM10" s="6">
        <v>3.225806451612903</v>
      </c>
      <c r="DN10" s="1">
        <v>22</v>
      </c>
      <c r="DO10" s="2">
        <v>35.483870967741936</v>
      </c>
      <c r="DP10" s="1">
        <v>38</v>
      </c>
      <c r="DQ10" s="2">
        <v>61.29032258064516</v>
      </c>
      <c r="DR10" s="1">
        <v>2</v>
      </c>
      <c r="DS10" s="2">
        <v>3.225806451612903</v>
      </c>
      <c r="DT10" s="1"/>
      <c r="DU10" s="2">
        <v>0</v>
      </c>
      <c r="DV10" s="5">
        <v>15</v>
      </c>
      <c r="DW10" s="6">
        <v>24.193548387096776</v>
      </c>
      <c r="DX10" s="5">
        <v>36</v>
      </c>
      <c r="DY10" s="6">
        <v>58.064516129032263</v>
      </c>
      <c r="DZ10" s="5">
        <v>7</v>
      </c>
      <c r="EA10" s="6">
        <v>11.29032258064516</v>
      </c>
      <c r="EB10" s="5">
        <v>4</v>
      </c>
      <c r="EC10" s="6">
        <v>6.4516129032258061</v>
      </c>
      <c r="ED10" s="1">
        <v>8</v>
      </c>
      <c r="EE10" s="2">
        <v>12.903225806451612</v>
      </c>
      <c r="EF10" s="1">
        <v>47</v>
      </c>
      <c r="EG10" s="2">
        <v>75.806451612903231</v>
      </c>
      <c r="EH10" s="1">
        <v>5</v>
      </c>
      <c r="EI10" s="2">
        <v>8.064516129032258</v>
      </c>
      <c r="EJ10" s="1">
        <v>2</v>
      </c>
      <c r="EK10" s="2">
        <v>2.2962962962962963</v>
      </c>
      <c r="EL10" s="5">
        <v>6</v>
      </c>
      <c r="EM10" s="6">
        <v>9.67741935483871</v>
      </c>
      <c r="EN10" s="5">
        <v>24</v>
      </c>
      <c r="EO10" s="6">
        <v>38.70967741935484</v>
      </c>
      <c r="EP10" s="5">
        <v>14</v>
      </c>
      <c r="EQ10" s="6">
        <v>22.58064516129032</v>
      </c>
      <c r="ER10" s="5">
        <v>18</v>
      </c>
      <c r="ES10" s="6">
        <v>29.032258064516132</v>
      </c>
      <c r="ET10" s="1">
        <v>8</v>
      </c>
      <c r="EU10" s="2">
        <v>12.903225806451612</v>
      </c>
      <c r="EV10" s="1">
        <v>39</v>
      </c>
      <c r="EW10" s="2">
        <v>62.903225806451616</v>
      </c>
      <c r="EX10" s="1">
        <v>10</v>
      </c>
      <c r="EY10" s="2">
        <v>16.129032258064516</v>
      </c>
      <c r="EZ10" s="1">
        <v>5</v>
      </c>
      <c r="FA10" s="2">
        <v>8.064516129032258</v>
      </c>
      <c r="FB10" s="3">
        <v>2</v>
      </c>
      <c r="FC10" s="4">
        <v>3.225806451612903</v>
      </c>
      <c r="FD10" s="3">
        <v>42</v>
      </c>
      <c r="FE10" s="4">
        <v>67.741935483870961</v>
      </c>
      <c r="FF10" s="3">
        <v>17</v>
      </c>
      <c r="FG10" s="4">
        <v>27.419354838709676</v>
      </c>
      <c r="FH10" s="3"/>
      <c r="FI10" s="4">
        <v>0</v>
      </c>
      <c r="FJ10" s="3">
        <v>1</v>
      </c>
      <c r="FK10" s="4">
        <v>1.6129032258064515</v>
      </c>
      <c r="FL10" s="1">
        <v>3</v>
      </c>
      <c r="FM10" s="2">
        <v>4.838709677419355</v>
      </c>
      <c r="FN10" s="1">
        <v>43</v>
      </c>
      <c r="FO10" s="2">
        <v>69.354838709677423</v>
      </c>
      <c r="FP10" s="1">
        <v>14</v>
      </c>
      <c r="FQ10" s="2">
        <v>22.58064516129032</v>
      </c>
      <c r="FR10" s="1">
        <v>2</v>
      </c>
      <c r="FS10" s="2">
        <v>3.225806451612903</v>
      </c>
      <c r="FT10" s="1"/>
      <c r="FU10" s="2">
        <v>0</v>
      </c>
      <c r="FV10" s="5">
        <v>39</v>
      </c>
      <c r="FW10" s="6">
        <v>62.903225806451616</v>
      </c>
      <c r="FX10" s="5">
        <v>6</v>
      </c>
      <c r="FY10" s="6">
        <v>9.67741935483871</v>
      </c>
      <c r="FZ10" s="5">
        <v>11</v>
      </c>
      <c r="GA10" s="6">
        <v>17.741935483870968</v>
      </c>
      <c r="GB10" s="5">
        <v>2</v>
      </c>
      <c r="GC10" s="6">
        <v>3.225806451612903</v>
      </c>
      <c r="GD10" s="5">
        <v>4</v>
      </c>
      <c r="GE10" s="6">
        <v>6.4516129032258061</v>
      </c>
      <c r="GF10" s="1">
        <v>41</v>
      </c>
      <c r="GG10" s="2">
        <v>66.129032258064512</v>
      </c>
      <c r="GH10" s="1">
        <v>6</v>
      </c>
      <c r="GI10" s="2">
        <v>9.67741935483871</v>
      </c>
      <c r="GJ10" s="1">
        <v>7</v>
      </c>
      <c r="GK10" s="2">
        <v>11.29032258064516</v>
      </c>
      <c r="GL10" s="1">
        <v>3</v>
      </c>
      <c r="GM10" s="2">
        <v>4.838709677419355</v>
      </c>
      <c r="GN10" s="1">
        <v>5</v>
      </c>
      <c r="GO10" s="7">
        <v>8.064516129032258</v>
      </c>
      <c r="GP10" s="5">
        <v>34</v>
      </c>
      <c r="GQ10" s="6">
        <v>54.838709677419352</v>
      </c>
      <c r="GR10" s="5">
        <v>10</v>
      </c>
      <c r="GS10" s="6">
        <v>16.129032258064516</v>
      </c>
      <c r="GT10" s="5">
        <v>8</v>
      </c>
      <c r="GU10" s="6">
        <v>12.903225806451612</v>
      </c>
      <c r="GV10" s="5">
        <v>2</v>
      </c>
      <c r="GW10" s="6">
        <v>3.225806451612903</v>
      </c>
      <c r="GX10" s="5">
        <v>8</v>
      </c>
      <c r="GY10" s="6">
        <v>12.903225806451612</v>
      </c>
      <c r="GZ10" s="1">
        <v>32</v>
      </c>
      <c r="HA10" s="2">
        <v>51.612903225806448</v>
      </c>
      <c r="HB10" s="1">
        <v>8</v>
      </c>
      <c r="HC10" s="2">
        <v>12.903225806451612</v>
      </c>
      <c r="HD10" s="1">
        <v>18</v>
      </c>
      <c r="HE10" s="2">
        <v>29.032258064516132</v>
      </c>
      <c r="HF10" s="1">
        <v>3</v>
      </c>
      <c r="HG10" s="2">
        <v>4.838709677419355</v>
      </c>
      <c r="HH10" s="1">
        <v>1</v>
      </c>
      <c r="HI10" s="2">
        <v>1.6129032258064515</v>
      </c>
      <c r="HJ10" s="5">
        <v>31</v>
      </c>
      <c r="HK10" s="6">
        <v>50</v>
      </c>
      <c r="HL10" s="5">
        <v>10</v>
      </c>
      <c r="HM10" s="6">
        <v>16.129032258064516</v>
      </c>
      <c r="HN10" s="5">
        <v>12</v>
      </c>
      <c r="HO10" s="6">
        <v>19.35483870967742</v>
      </c>
      <c r="HP10" s="5">
        <v>5</v>
      </c>
      <c r="HQ10" s="6">
        <v>8.064516129032258</v>
      </c>
      <c r="HR10" s="5">
        <v>4</v>
      </c>
      <c r="HS10" s="6">
        <v>6.4516129032258061</v>
      </c>
      <c r="HT10" s="1">
        <v>31</v>
      </c>
      <c r="HU10" s="2">
        <v>50</v>
      </c>
      <c r="HV10" s="1">
        <v>8</v>
      </c>
      <c r="HW10" s="2">
        <v>12.903225806451612</v>
      </c>
      <c r="HX10" s="1">
        <v>16</v>
      </c>
      <c r="HY10" s="2">
        <v>25.806451612903224</v>
      </c>
      <c r="HZ10" s="1">
        <v>3</v>
      </c>
      <c r="IA10" s="2">
        <v>4.838709677419355</v>
      </c>
      <c r="IB10" s="1">
        <v>4</v>
      </c>
      <c r="IC10" s="2">
        <v>6.4516129032258061</v>
      </c>
      <c r="ID10" s="5">
        <v>11</v>
      </c>
      <c r="IE10" s="6">
        <v>17.741935483870968</v>
      </c>
      <c r="IF10" s="1">
        <v>51</v>
      </c>
      <c r="IG10" s="2">
        <v>82.258064516129039</v>
      </c>
      <c r="IH10" s="1">
        <v>9</v>
      </c>
      <c r="II10" s="2">
        <v>14.516129032258066</v>
      </c>
      <c r="IJ10" s="1">
        <v>8</v>
      </c>
      <c r="IK10" s="2">
        <v>12.903225806451612</v>
      </c>
      <c r="IL10" s="1">
        <v>6</v>
      </c>
      <c r="IM10" s="2">
        <v>9.67741935483871</v>
      </c>
      <c r="IN10" s="1">
        <v>34</v>
      </c>
      <c r="IO10" s="2">
        <v>54.838709677419352</v>
      </c>
      <c r="IP10" s="1">
        <v>40</v>
      </c>
      <c r="IQ10" s="2">
        <v>64.516129032258064</v>
      </c>
      <c r="IR10" s="1">
        <v>3</v>
      </c>
      <c r="IS10" s="2">
        <v>4.838709677419355</v>
      </c>
      <c r="IT10" s="1">
        <v>5</v>
      </c>
      <c r="IU10" s="2">
        <v>8.064516129032258</v>
      </c>
      <c r="IV10" s="1">
        <v>7</v>
      </c>
      <c r="IW10" s="2">
        <v>11.29032258064516</v>
      </c>
      <c r="IX10" s="1">
        <v>13</v>
      </c>
      <c r="IY10" s="2">
        <v>20.967741935483872</v>
      </c>
      <c r="IZ10" s="1">
        <v>10</v>
      </c>
      <c r="JA10" s="2">
        <v>16.129032258064516</v>
      </c>
      <c r="JB10" s="5">
        <v>41</v>
      </c>
      <c r="JC10" s="6">
        <v>66.129032258064512</v>
      </c>
      <c r="JD10" s="5">
        <v>19</v>
      </c>
      <c r="JE10" s="6">
        <v>30.64516129032258</v>
      </c>
      <c r="JF10" s="5">
        <v>1</v>
      </c>
      <c r="JG10" s="6">
        <v>1.6129032258064515</v>
      </c>
      <c r="JH10" s="5">
        <v>1</v>
      </c>
      <c r="JI10" s="6">
        <v>1.6129032258064515</v>
      </c>
      <c r="JJ10" s="1">
        <v>31</v>
      </c>
      <c r="JK10" s="2">
        <v>50</v>
      </c>
      <c r="JL10" s="1">
        <v>30</v>
      </c>
      <c r="JM10" s="2">
        <v>48.387096774193552</v>
      </c>
      <c r="JN10" s="1">
        <v>1</v>
      </c>
      <c r="JO10" s="2">
        <v>1.6129032258064515</v>
      </c>
      <c r="JP10" s="1"/>
      <c r="JQ10" s="2">
        <v>0</v>
      </c>
      <c r="JR10" s="5">
        <v>30</v>
      </c>
      <c r="JS10" s="6">
        <v>48.387096774193552</v>
      </c>
      <c r="JT10" s="5">
        <v>28</v>
      </c>
      <c r="JU10" s="6">
        <v>45.161290322580641</v>
      </c>
      <c r="JV10" s="5">
        <v>3</v>
      </c>
      <c r="JW10" s="6">
        <v>4.838709677419355</v>
      </c>
      <c r="JX10" s="5">
        <v>1</v>
      </c>
      <c r="JY10" s="6">
        <v>1.6129032258064515</v>
      </c>
      <c r="JZ10" s="1">
        <v>41</v>
      </c>
      <c r="KA10" s="2">
        <v>66.129032258064512</v>
      </c>
      <c r="KB10" s="1">
        <v>20</v>
      </c>
      <c r="KC10" s="2">
        <v>32.258064516129032</v>
      </c>
      <c r="KD10" s="1">
        <v>1</v>
      </c>
      <c r="KE10" s="2">
        <v>1.6129032258064515</v>
      </c>
      <c r="KF10" s="1"/>
      <c r="KG10" s="2">
        <v>0</v>
      </c>
      <c r="KH10" s="5">
        <v>38</v>
      </c>
      <c r="KI10" s="6">
        <v>61.29032258064516</v>
      </c>
      <c r="KJ10" s="5">
        <v>23</v>
      </c>
      <c r="KK10" s="6">
        <v>37.096774193548384</v>
      </c>
      <c r="KL10" s="5">
        <v>1</v>
      </c>
      <c r="KM10" s="6">
        <v>1.6129032258064515</v>
      </c>
      <c r="KN10" s="5"/>
      <c r="KO10" s="6">
        <v>0</v>
      </c>
      <c r="KP10" s="1">
        <v>37</v>
      </c>
      <c r="KQ10" s="2">
        <v>59.677419354838712</v>
      </c>
      <c r="KR10" s="1">
        <v>24</v>
      </c>
      <c r="KS10" s="2">
        <v>38.70967741935484</v>
      </c>
      <c r="KT10" s="1">
        <v>1</v>
      </c>
      <c r="KU10" s="2">
        <v>1.6129032258064515</v>
      </c>
      <c r="KV10" s="1"/>
      <c r="KW10" s="2">
        <v>0</v>
      </c>
      <c r="KX10" s="5">
        <v>43</v>
      </c>
      <c r="KY10" s="6">
        <v>69.354838709677423</v>
      </c>
      <c r="KZ10" s="5">
        <v>19</v>
      </c>
      <c r="LA10" s="6">
        <v>30.64516129032258</v>
      </c>
      <c r="LB10" s="5"/>
      <c r="LC10" s="6">
        <v>0</v>
      </c>
      <c r="LD10" s="5"/>
      <c r="LE10" s="6">
        <v>0</v>
      </c>
    </row>
    <row r="11" spans="1:317" ht="18.75">
      <c r="A11" s="77"/>
      <c r="B11" s="68" t="s">
        <v>90</v>
      </c>
      <c r="C11" s="69">
        <v>234</v>
      </c>
      <c r="D11" s="1">
        <v>224</v>
      </c>
      <c r="E11" s="2">
        <f t="shared" si="1"/>
        <v>95.726495726495727</v>
      </c>
      <c r="F11" s="1">
        <v>7</v>
      </c>
      <c r="G11" s="2">
        <f t="shared" si="2"/>
        <v>2.9914529914529915</v>
      </c>
      <c r="H11" s="1">
        <v>1</v>
      </c>
      <c r="I11" s="2">
        <f t="shared" si="3"/>
        <v>0.42735042735042739</v>
      </c>
      <c r="J11" s="1">
        <v>2</v>
      </c>
      <c r="K11" s="2">
        <f t="shared" si="4"/>
        <v>0.85470085470085477</v>
      </c>
      <c r="L11" s="75">
        <v>62</v>
      </c>
      <c r="M11" s="73">
        <f t="shared" si="5"/>
        <v>26.495726495726498</v>
      </c>
      <c r="N11" s="1">
        <v>117</v>
      </c>
      <c r="O11" s="2">
        <f t="shared" si="6"/>
        <v>50</v>
      </c>
      <c r="P11" s="79">
        <v>137</v>
      </c>
      <c r="Q11" s="80">
        <f t="shared" si="7"/>
        <v>58.547008547008552</v>
      </c>
      <c r="R11" s="1">
        <v>53</v>
      </c>
      <c r="S11" s="2">
        <f t="shared" si="0"/>
        <v>22.649572649572651</v>
      </c>
      <c r="T11" s="84">
        <v>17</v>
      </c>
      <c r="U11" s="82">
        <f t="shared" si="8"/>
        <v>7.2649572649572658</v>
      </c>
      <c r="V11" s="1">
        <v>91</v>
      </c>
      <c r="W11" s="2">
        <f t="shared" si="9"/>
        <v>38.888888888888893</v>
      </c>
      <c r="X11" s="84">
        <v>79</v>
      </c>
      <c r="Y11" s="82">
        <f>(X11/C11)*100</f>
        <v>33.760683760683762</v>
      </c>
      <c r="Z11" s="1">
        <v>29</v>
      </c>
      <c r="AA11" s="2">
        <f>(Z11/C11)*100</f>
        <v>12.393162393162394</v>
      </c>
      <c r="AB11" s="84">
        <v>42</v>
      </c>
      <c r="AC11" s="82">
        <f>(AB11/C11)*100</f>
        <v>17.948717948717949</v>
      </c>
      <c r="AD11" s="75">
        <v>31</v>
      </c>
      <c r="AE11" s="73">
        <f>(AD11/C11)*100</f>
        <v>13.247863247863249</v>
      </c>
      <c r="AF11" s="75">
        <v>56</v>
      </c>
      <c r="AG11" s="73">
        <f t="shared" si="13"/>
        <v>23.931623931623932</v>
      </c>
      <c r="AH11" s="75">
        <v>29</v>
      </c>
      <c r="AI11" s="73">
        <f>(AH11/C11)*100</f>
        <v>12.393162393162394</v>
      </c>
      <c r="AJ11" s="75">
        <v>18</v>
      </c>
      <c r="AK11" s="73">
        <f t="shared" si="15"/>
        <v>7.6923076923076925</v>
      </c>
      <c r="AL11" s="75">
        <v>20</v>
      </c>
      <c r="AM11" s="73">
        <f t="shared" si="16"/>
        <v>8.5470085470085468</v>
      </c>
      <c r="AN11" s="75">
        <v>80</v>
      </c>
      <c r="AO11" s="73">
        <f t="shared" si="17"/>
        <v>34.188034188034187</v>
      </c>
      <c r="AP11" s="1">
        <v>62</v>
      </c>
      <c r="AQ11" s="2">
        <f>(AP11/C11)*100</f>
        <v>26.495726495726498</v>
      </c>
      <c r="AR11" s="1">
        <v>157</v>
      </c>
      <c r="AS11" s="2">
        <f t="shared" si="19"/>
        <v>67.09401709401709</v>
      </c>
      <c r="AT11" s="1">
        <v>9</v>
      </c>
      <c r="AU11" s="2">
        <f t="shared" si="20"/>
        <v>3.8461538461538463</v>
      </c>
      <c r="AV11" s="1">
        <v>5</v>
      </c>
      <c r="AW11" s="2">
        <f t="shared" si="21"/>
        <v>2.1367521367521367</v>
      </c>
      <c r="AX11" s="1">
        <v>1</v>
      </c>
      <c r="AY11" s="2">
        <f t="shared" si="22"/>
        <v>0.42735042735042739</v>
      </c>
      <c r="AZ11" s="5">
        <v>30</v>
      </c>
      <c r="BA11" s="6">
        <v>12.820512820512819</v>
      </c>
      <c r="BB11" s="5">
        <v>109</v>
      </c>
      <c r="BC11" s="6">
        <v>46.581196581196579</v>
      </c>
      <c r="BD11" s="5">
        <v>24</v>
      </c>
      <c r="BE11" s="6">
        <v>10.256410256410255</v>
      </c>
      <c r="BF11" s="5">
        <v>15</v>
      </c>
      <c r="BG11" s="6">
        <v>6.4102564102564097</v>
      </c>
      <c r="BH11" s="5">
        <v>56</v>
      </c>
      <c r="BI11" s="6">
        <v>23.931623931623932</v>
      </c>
      <c r="BJ11" s="1">
        <v>49</v>
      </c>
      <c r="BK11" s="2">
        <v>20.94017094017094</v>
      </c>
      <c r="BL11" s="1">
        <v>138</v>
      </c>
      <c r="BM11" s="2">
        <v>58.974358974358978</v>
      </c>
      <c r="BN11" s="1">
        <v>19</v>
      </c>
      <c r="BO11" s="2">
        <v>8.1196581196581192</v>
      </c>
      <c r="BP11" s="1">
        <v>10</v>
      </c>
      <c r="BQ11" s="2">
        <v>4.2735042735042734</v>
      </c>
      <c r="BR11" s="1">
        <v>18</v>
      </c>
      <c r="BS11" s="2">
        <v>7.6923076923076925</v>
      </c>
      <c r="BT11" s="5">
        <v>55</v>
      </c>
      <c r="BU11" s="6">
        <v>23.504273504273502</v>
      </c>
      <c r="BV11" s="5">
        <v>158</v>
      </c>
      <c r="BW11" s="6">
        <v>67.521367521367523</v>
      </c>
      <c r="BX11" s="5">
        <v>15</v>
      </c>
      <c r="BY11" s="6">
        <v>6.4102564102564097</v>
      </c>
      <c r="BZ11" s="5">
        <v>6</v>
      </c>
      <c r="CA11" s="6">
        <v>2.5641025641025639</v>
      </c>
      <c r="CB11" s="5"/>
      <c r="CC11" s="6">
        <v>0</v>
      </c>
      <c r="CD11" s="1">
        <v>60</v>
      </c>
      <c r="CE11" s="2">
        <v>25.641025641025639</v>
      </c>
      <c r="CF11" s="1">
        <v>151</v>
      </c>
      <c r="CG11" s="2">
        <v>64.529914529914535</v>
      </c>
      <c r="CH11" s="1">
        <v>17</v>
      </c>
      <c r="CI11" s="2">
        <v>7.2649572649572658</v>
      </c>
      <c r="CJ11" s="1">
        <v>4</v>
      </c>
      <c r="CK11" s="2">
        <v>1.7094017094017095</v>
      </c>
      <c r="CL11" s="1">
        <v>2</v>
      </c>
      <c r="CM11" s="2">
        <v>0.85470085470085477</v>
      </c>
      <c r="CN11" s="5">
        <v>50</v>
      </c>
      <c r="CO11" s="6">
        <v>21.367521367521366</v>
      </c>
      <c r="CP11" s="5">
        <v>147</v>
      </c>
      <c r="CQ11" s="6">
        <v>62.820512820512818</v>
      </c>
      <c r="CR11" s="5">
        <v>26</v>
      </c>
      <c r="CS11" s="6">
        <v>11.111111111111111</v>
      </c>
      <c r="CT11" s="5">
        <v>11</v>
      </c>
      <c r="CU11" s="6">
        <v>4.700854700854701</v>
      </c>
      <c r="CV11" s="5"/>
      <c r="CW11" s="6">
        <v>0</v>
      </c>
      <c r="CX11" s="1">
        <v>37</v>
      </c>
      <c r="CY11" s="2">
        <v>15.811965811965811</v>
      </c>
      <c r="CZ11" s="1">
        <v>129</v>
      </c>
      <c r="DA11" s="2">
        <v>55.128205128205131</v>
      </c>
      <c r="DB11" s="1">
        <v>47</v>
      </c>
      <c r="DC11" s="2">
        <v>20.085470085470085</v>
      </c>
      <c r="DD11" s="1">
        <v>21</v>
      </c>
      <c r="DE11" s="2">
        <v>8.9743589743589745</v>
      </c>
      <c r="DF11" s="5">
        <v>28</v>
      </c>
      <c r="DG11" s="6">
        <v>11.965811965811966</v>
      </c>
      <c r="DH11" s="5">
        <v>137</v>
      </c>
      <c r="DI11" s="6">
        <v>58.547008547008552</v>
      </c>
      <c r="DJ11" s="5">
        <v>57</v>
      </c>
      <c r="DK11" s="6">
        <v>24.358974358974358</v>
      </c>
      <c r="DL11" s="5">
        <v>12</v>
      </c>
      <c r="DM11" s="6">
        <v>5.1282051282051277</v>
      </c>
      <c r="DN11" s="1">
        <v>37</v>
      </c>
      <c r="DO11" s="2">
        <v>15.811965811965811</v>
      </c>
      <c r="DP11" s="1">
        <v>157</v>
      </c>
      <c r="DQ11" s="2">
        <v>67.09401709401709</v>
      </c>
      <c r="DR11" s="1">
        <v>27</v>
      </c>
      <c r="DS11" s="2">
        <v>11.538461538461538</v>
      </c>
      <c r="DT11" s="1">
        <v>13</v>
      </c>
      <c r="DU11" s="2">
        <v>5.5555555555555554</v>
      </c>
      <c r="DV11" s="5">
        <v>31</v>
      </c>
      <c r="DW11" s="6">
        <v>13.247863247863249</v>
      </c>
      <c r="DX11" s="5">
        <v>134</v>
      </c>
      <c r="DY11" s="6">
        <v>57.26495726495726</v>
      </c>
      <c r="DZ11" s="5">
        <v>43</v>
      </c>
      <c r="EA11" s="6">
        <v>18.376068376068378</v>
      </c>
      <c r="EB11" s="5">
        <v>26</v>
      </c>
      <c r="EC11" s="6">
        <v>11.111111111111111</v>
      </c>
      <c r="ED11" s="1">
        <v>21</v>
      </c>
      <c r="EE11" s="2">
        <v>8.9743589743589745</v>
      </c>
      <c r="EF11" s="1">
        <v>113</v>
      </c>
      <c r="EG11" s="2">
        <v>48.29059829059829</v>
      </c>
      <c r="EH11" s="1">
        <v>62</v>
      </c>
      <c r="EI11" s="2">
        <v>26.495726495726498</v>
      </c>
      <c r="EJ11" s="1">
        <v>38</v>
      </c>
      <c r="EK11" s="2">
        <v>39.696428571428569</v>
      </c>
      <c r="EL11" s="5">
        <v>20</v>
      </c>
      <c r="EM11" s="6">
        <v>8.5470085470085468</v>
      </c>
      <c r="EN11" s="5">
        <v>88</v>
      </c>
      <c r="EO11" s="6">
        <v>37.606837606837608</v>
      </c>
      <c r="EP11" s="5">
        <v>52</v>
      </c>
      <c r="EQ11" s="6">
        <v>22.222222222222221</v>
      </c>
      <c r="ER11" s="5">
        <v>74</v>
      </c>
      <c r="ES11" s="6">
        <v>31.623931623931622</v>
      </c>
      <c r="ET11" s="1">
        <v>27</v>
      </c>
      <c r="EU11" s="2">
        <v>11.538461538461538</v>
      </c>
      <c r="EV11" s="1">
        <v>113</v>
      </c>
      <c r="EW11" s="2">
        <v>48.29059829059829</v>
      </c>
      <c r="EX11" s="1">
        <v>66</v>
      </c>
      <c r="EY11" s="2">
        <v>28.205128205128204</v>
      </c>
      <c r="EZ11" s="1">
        <v>28</v>
      </c>
      <c r="FA11" s="2">
        <v>11.965811965811966</v>
      </c>
      <c r="FB11" s="3">
        <v>17</v>
      </c>
      <c r="FC11" s="4">
        <v>7.2649572649572658</v>
      </c>
      <c r="FD11" s="3">
        <v>103</v>
      </c>
      <c r="FE11" s="4">
        <v>44.017094017094017</v>
      </c>
      <c r="FF11" s="3">
        <v>102</v>
      </c>
      <c r="FG11" s="4">
        <v>43.589743589743591</v>
      </c>
      <c r="FH11" s="3">
        <v>9</v>
      </c>
      <c r="FI11" s="4">
        <v>3.8461538461538463</v>
      </c>
      <c r="FJ11" s="3">
        <v>3</v>
      </c>
      <c r="FK11" s="4">
        <v>1.2820512820512819</v>
      </c>
      <c r="FL11" s="1">
        <v>20</v>
      </c>
      <c r="FM11" s="2">
        <v>8.5470085470085468</v>
      </c>
      <c r="FN11" s="1">
        <v>108</v>
      </c>
      <c r="FO11" s="2">
        <v>46.153846153846153</v>
      </c>
      <c r="FP11" s="1">
        <v>94</v>
      </c>
      <c r="FQ11" s="2">
        <v>40.17094017094017</v>
      </c>
      <c r="FR11" s="1">
        <v>9</v>
      </c>
      <c r="FS11" s="2">
        <v>3.8461538461538463</v>
      </c>
      <c r="FT11" s="1">
        <v>3</v>
      </c>
      <c r="FU11" s="2">
        <v>1.2820512820512819</v>
      </c>
      <c r="FV11" s="5">
        <v>127</v>
      </c>
      <c r="FW11" s="6">
        <v>54.273504273504273</v>
      </c>
      <c r="FX11" s="5">
        <v>42</v>
      </c>
      <c r="FY11" s="6">
        <v>17.948717948717949</v>
      </c>
      <c r="FZ11" s="5">
        <v>35</v>
      </c>
      <c r="GA11" s="6">
        <v>14.957264957264957</v>
      </c>
      <c r="GB11" s="5">
        <v>22</v>
      </c>
      <c r="GC11" s="6">
        <v>9.4017094017094021</v>
      </c>
      <c r="GD11" s="5">
        <v>8</v>
      </c>
      <c r="GE11" s="6">
        <v>3.4188034188034191</v>
      </c>
      <c r="GF11" s="1">
        <v>155</v>
      </c>
      <c r="GG11" s="2">
        <v>66.239316239316238</v>
      </c>
      <c r="GH11" s="1">
        <v>23</v>
      </c>
      <c r="GI11" s="2">
        <v>9.8290598290598297</v>
      </c>
      <c r="GJ11" s="1">
        <v>32</v>
      </c>
      <c r="GK11" s="2">
        <v>13.675213675213676</v>
      </c>
      <c r="GL11" s="1">
        <v>14</v>
      </c>
      <c r="GM11" s="2">
        <v>5.982905982905983</v>
      </c>
      <c r="GN11" s="1">
        <v>10</v>
      </c>
      <c r="GO11" s="7">
        <v>4.2735042735042734</v>
      </c>
      <c r="GP11" s="5">
        <v>109</v>
      </c>
      <c r="GQ11" s="6">
        <v>46.581196581196579</v>
      </c>
      <c r="GR11" s="5">
        <v>49</v>
      </c>
      <c r="GS11" s="6">
        <v>20.94017094017094</v>
      </c>
      <c r="GT11" s="5">
        <v>42</v>
      </c>
      <c r="GU11" s="6">
        <v>17.948717948717949</v>
      </c>
      <c r="GV11" s="5">
        <v>24</v>
      </c>
      <c r="GW11" s="6">
        <v>10.256410256410255</v>
      </c>
      <c r="GX11" s="5">
        <v>10</v>
      </c>
      <c r="GY11" s="6">
        <v>4.2735042735042734</v>
      </c>
      <c r="GZ11" s="1">
        <v>83</v>
      </c>
      <c r="HA11" s="2">
        <v>35.470085470085472</v>
      </c>
      <c r="HB11" s="1">
        <v>29</v>
      </c>
      <c r="HC11" s="2">
        <v>12.393162393162394</v>
      </c>
      <c r="HD11" s="1">
        <v>65</v>
      </c>
      <c r="HE11" s="2">
        <v>27.777777777777779</v>
      </c>
      <c r="HF11" s="1">
        <v>36</v>
      </c>
      <c r="HG11" s="2">
        <v>15.384615384615385</v>
      </c>
      <c r="HH11" s="1">
        <v>21</v>
      </c>
      <c r="HI11" s="2">
        <v>8.9743589743589745</v>
      </c>
      <c r="HJ11" s="5">
        <v>138</v>
      </c>
      <c r="HK11" s="6">
        <v>58.974358974358978</v>
      </c>
      <c r="HL11" s="5">
        <v>23</v>
      </c>
      <c r="HM11" s="6">
        <v>9.8290598290598297</v>
      </c>
      <c r="HN11" s="5">
        <v>40</v>
      </c>
      <c r="HO11" s="6">
        <v>17.094017094017094</v>
      </c>
      <c r="HP11" s="5">
        <v>20</v>
      </c>
      <c r="HQ11" s="6">
        <v>8.5470085470085468</v>
      </c>
      <c r="HR11" s="5">
        <v>13</v>
      </c>
      <c r="HS11" s="6">
        <v>5.5555555555555554</v>
      </c>
      <c r="HT11" s="1">
        <v>98</v>
      </c>
      <c r="HU11" s="2">
        <v>41.880341880341881</v>
      </c>
      <c r="HV11" s="1">
        <v>44</v>
      </c>
      <c r="HW11" s="2">
        <v>18.803418803418804</v>
      </c>
      <c r="HX11" s="1">
        <v>64</v>
      </c>
      <c r="HY11" s="2">
        <v>27.350427350427353</v>
      </c>
      <c r="HZ11" s="1">
        <v>20</v>
      </c>
      <c r="IA11" s="2">
        <v>8.5470085470085468</v>
      </c>
      <c r="IB11" s="1">
        <v>8</v>
      </c>
      <c r="IC11" s="2">
        <v>3.4188034188034191</v>
      </c>
      <c r="ID11" s="5">
        <v>35</v>
      </c>
      <c r="IE11" s="6">
        <v>14.957264957264957</v>
      </c>
      <c r="IF11" s="1">
        <v>185</v>
      </c>
      <c r="IG11" s="2">
        <v>79.059829059829056</v>
      </c>
      <c r="IH11" s="1">
        <v>46</v>
      </c>
      <c r="II11" s="2">
        <v>19.658119658119659</v>
      </c>
      <c r="IJ11" s="1">
        <v>30</v>
      </c>
      <c r="IK11" s="2">
        <v>12.820512820512819</v>
      </c>
      <c r="IL11" s="1">
        <v>68</v>
      </c>
      <c r="IM11" s="2">
        <v>29.059829059829063</v>
      </c>
      <c r="IN11" s="1">
        <v>89</v>
      </c>
      <c r="IO11" s="2">
        <v>38.034188034188034</v>
      </c>
      <c r="IP11" s="1">
        <v>122</v>
      </c>
      <c r="IQ11" s="2">
        <v>52.136752136752143</v>
      </c>
      <c r="IR11" s="1">
        <v>10</v>
      </c>
      <c r="IS11" s="2">
        <v>4.2735042735042734</v>
      </c>
      <c r="IT11" s="1">
        <v>15</v>
      </c>
      <c r="IU11" s="2">
        <v>6.4102564102564097</v>
      </c>
      <c r="IV11" s="1">
        <v>53</v>
      </c>
      <c r="IW11" s="2">
        <v>22.649572649572651</v>
      </c>
      <c r="IX11" s="1">
        <v>55</v>
      </c>
      <c r="IY11" s="2">
        <v>23.504273504273502</v>
      </c>
      <c r="IZ11" s="1">
        <v>29</v>
      </c>
      <c r="JA11" s="2">
        <v>12.393162393162394</v>
      </c>
      <c r="JB11" s="5">
        <v>122</v>
      </c>
      <c r="JC11" s="6">
        <v>52.136752136752143</v>
      </c>
      <c r="JD11" s="5">
        <v>103</v>
      </c>
      <c r="JE11" s="6">
        <v>44.017094017094017</v>
      </c>
      <c r="JF11" s="5">
        <v>8</v>
      </c>
      <c r="JG11" s="6">
        <v>3.4188034188034191</v>
      </c>
      <c r="JH11" s="5">
        <v>1</v>
      </c>
      <c r="JI11" s="6">
        <v>0.42735042735042739</v>
      </c>
      <c r="JJ11" s="1">
        <v>67</v>
      </c>
      <c r="JK11" s="2">
        <v>28.63247863247863</v>
      </c>
      <c r="JL11" s="1">
        <v>97</v>
      </c>
      <c r="JM11" s="2">
        <v>41.452991452991455</v>
      </c>
      <c r="JN11" s="1">
        <v>56</v>
      </c>
      <c r="JO11" s="2">
        <v>23.931623931623932</v>
      </c>
      <c r="JP11" s="1">
        <v>14</v>
      </c>
      <c r="JQ11" s="2">
        <v>5.982905982905983</v>
      </c>
      <c r="JR11" s="5">
        <v>60</v>
      </c>
      <c r="JS11" s="6">
        <v>25.641025641025639</v>
      </c>
      <c r="JT11" s="5">
        <v>111</v>
      </c>
      <c r="JU11" s="6">
        <v>47.435897435897431</v>
      </c>
      <c r="JV11" s="5">
        <v>53</v>
      </c>
      <c r="JW11" s="6">
        <v>22.649572649572651</v>
      </c>
      <c r="JX11" s="5">
        <v>10</v>
      </c>
      <c r="JY11" s="6">
        <v>4.2735042735042734</v>
      </c>
      <c r="JZ11" s="1">
        <v>100</v>
      </c>
      <c r="KA11" s="2">
        <v>42.735042735042732</v>
      </c>
      <c r="KB11" s="1">
        <v>122</v>
      </c>
      <c r="KC11" s="2">
        <v>52.136752136752143</v>
      </c>
      <c r="KD11" s="1">
        <v>10</v>
      </c>
      <c r="KE11" s="2">
        <v>4.2735042735042734</v>
      </c>
      <c r="KF11" s="1">
        <v>2</v>
      </c>
      <c r="KG11" s="2">
        <v>0.85470085470085477</v>
      </c>
      <c r="KH11" s="5">
        <v>99</v>
      </c>
      <c r="KI11" s="6">
        <v>42.307692307692307</v>
      </c>
      <c r="KJ11" s="5">
        <v>117</v>
      </c>
      <c r="KK11" s="6">
        <v>50</v>
      </c>
      <c r="KL11" s="5">
        <v>17</v>
      </c>
      <c r="KM11" s="6">
        <v>7.2649572649572658</v>
      </c>
      <c r="KN11" s="5">
        <v>1</v>
      </c>
      <c r="KO11" s="6">
        <v>0.42735042735042739</v>
      </c>
      <c r="KP11" s="1">
        <v>85</v>
      </c>
      <c r="KQ11" s="2">
        <v>36.324786324786324</v>
      </c>
      <c r="KR11" s="1">
        <v>122</v>
      </c>
      <c r="KS11" s="2">
        <v>52.136752136752143</v>
      </c>
      <c r="KT11" s="1">
        <v>24</v>
      </c>
      <c r="KU11" s="2">
        <v>10.256410256410255</v>
      </c>
      <c r="KV11" s="1">
        <v>3</v>
      </c>
      <c r="KW11" s="2">
        <v>1.2820512820512819</v>
      </c>
      <c r="KX11" s="5">
        <v>108</v>
      </c>
      <c r="KY11" s="6">
        <v>46.153846153846153</v>
      </c>
      <c r="KZ11" s="5">
        <v>115</v>
      </c>
      <c r="LA11" s="6">
        <v>49.145299145299141</v>
      </c>
      <c r="LB11" s="5">
        <v>11</v>
      </c>
      <c r="LC11" s="6">
        <v>4.700854700854701</v>
      </c>
      <c r="LD11" s="5"/>
      <c r="LE11" s="6">
        <v>0</v>
      </c>
    </row>
    <row r="12" spans="1:317" ht="18.75">
      <c r="A12" s="78"/>
      <c r="B12" s="70" t="s">
        <v>91</v>
      </c>
      <c r="C12" s="71">
        <f>SUM(C7:C11)</f>
        <v>691</v>
      </c>
      <c r="D12" s="1">
        <f>SUM(D7:D11)</f>
        <v>664</v>
      </c>
      <c r="E12" s="2">
        <f t="shared" si="1"/>
        <v>96.092619392185242</v>
      </c>
      <c r="F12" s="1">
        <f t="shared" ref="F12" si="24">SUM(F7:F11)</f>
        <v>15</v>
      </c>
      <c r="G12" s="2">
        <f t="shared" si="2"/>
        <v>2.1707670043415339</v>
      </c>
      <c r="H12" s="1">
        <f t="shared" ref="H12" si="25">SUM(H7:H11)</f>
        <v>1</v>
      </c>
      <c r="I12" s="2">
        <f t="shared" si="3"/>
        <v>0.14471780028943559</v>
      </c>
      <c r="J12" s="1">
        <f t="shared" ref="J12" si="26">SUM(J7:J11)</f>
        <v>11</v>
      </c>
      <c r="K12" s="2">
        <f t="shared" si="4"/>
        <v>1.5918958031837915</v>
      </c>
      <c r="L12" s="75">
        <f t="shared" ref="L12" si="27">SUM(L7:L11)</f>
        <v>185</v>
      </c>
      <c r="M12" s="73">
        <f>(L12/C12)*100</f>
        <v>26.772793053545584</v>
      </c>
      <c r="N12" s="1">
        <f t="shared" ref="N12" si="28">SUM(N7:N11)</f>
        <v>323</v>
      </c>
      <c r="O12" s="2">
        <f>(N12/C12)*100</f>
        <v>46.743849493487701</v>
      </c>
      <c r="P12" s="79">
        <f t="shared" ref="P12" si="29">SUM(P7:P11)</f>
        <v>346</v>
      </c>
      <c r="Q12" s="80">
        <f t="shared" si="7"/>
        <v>50.072358900144721</v>
      </c>
      <c r="R12" s="1">
        <f t="shared" ref="R12" si="30">SUM(R7:R11)</f>
        <v>144</v>
      </c>
      <c r="S12" s="2">
        <f t="shared" si="0"/>
        <v>20.839363241678726</v>
      </c>
      <c r="T12" s="71">
        <f t="shared" ref="T12" si="31">SUM(T7:T11)</f>
        <v>46</v>
      </c>
      <c r="U12" s="85">
        <f>(T12/C12)*100</f>
        <v>6.6570188133140373</v>
      </c>
      <c r="V12" s="1">
        <f t="shared" ref="V12" si="32">SUM(V7:V11)</f>
        <v>252</v>
      </c>
      <c r="W12" s="2">
        <f>(V12/C12)*100</f>
        <v>36.468885672937773</v>
      </c>
      <c r="X12" s="71">
        <f t="shared" ref="X12" si="33">SUM(X7:X11)</f>
        <v>207</v>
      </c>
      <c r="Y12" s="85">
        <f>(X12/C12)*100</f>
        <v>29.956584659913172</v>
      </c>
      <c r="Z12" s="1">
        <f t="shared" ref="Z12" si="34">SUM(Z7:Z11)</f>
        <v>86</v>
      </c>
      <c r="AA12" s="2">
        <f>(Z12/C12)*100</f>
        <v>12.445730824891461</v>
      </c>
      <c r="AB12" s="71">
        <f t="shared" ref="AB12" si="35">SUM(AB7:AB11)</f>
        <v>160</v>
      </c>
      <c r="AC12" s="85">
        <f>(AB12/C12)*100</f>
        <v>23.154848046309695</v>
      </c>
      <c r="AD12" s="75">
        <f t="shared" ref="AD12" si="36">SUM(AD7:AD11)</f>
        <v>116</v>
      </c>
      <c r="AE12" s="73">
        <f>(AD12/C12)*100</f>
        <v>16.787264833574529</v>
      </c>
      <c r="AF12" s="75">
        <f t="shared" ref="AF12" si="37">SUM(AF7:AF11)</f>
        <v>131</v>
      </c>
      <c r="AG12" s="73">
        <f>(AF12/C12)*100</f>
        <v>18.958031837916064</v>
      </c>
      <c r="AH12" s="75">
        <f t="shared" ref="AH12" si="38">SUM(AH7:AH11)</f>
        <v>65</v>
      </c>
      <c r="AI12" s="73">
        <f>(AH12/C12)*100</f>
        <v>9.4066570188133127</v>
      </c>
      <c r="AJ12" s="75">
        <f t="shared" ref="AJ12" si="39">SUM(AJ7:AJ11)</f>
        <v>46</v>
      </c>
      <c r="AK12" s="73">
        <f>(AJ12/C12)*100</f>
        <v>6.6570188133140373</v>
      </c>
      <c r="AL12" s="75">
        <f t="shared" ref="AL12" si="40">SUM(AL7:AL11)</f>
        <v>142</v>
      </c>
      <c r="AM12" s="73">
        <f>(AL12/C12)*100</f>
        <v>20.549927641099856</v>
      </c>
      <c r="AN12" s="75">
        <f t="shared" ref="AN12" si="41">SUM(AN7:AN11)</f>
        <v>191</v>
      </c>
      <c r="AO12" s="73">
        <f>(AN12/C12)*100</f>
        <v>27.641099855282196</v>
      </c>
      <c r="AP12" s="1">
        <f t="shared" ref="AP12" si="42">SUM(AP7:AP11)</f>
        <v>242</v>
      </c>
      <c r="AQ12" s="2">
        <f>(AP12/C12)*100</f>
        <v>35.021707670043419</v>
      </c>
      <c r="AR12" s="1">
        <f t="shared" ref="AR12" si="43">SUM(AR7:AR11)</f>
        <v>413</v>
      </c>
      <c r="AS12" s="2">
        <f>(AR12/C12)*100</f>
        <v>59.768451519536903</v>
      </c>
      <c r="AT12" s="1">
        <f t="shared" ref="AT12" si="44">SUM(AT7:AT11)</f>
        <v>21</v>
      </c>
      <c r="AU12" s="2">
        <f>(AT12/C12)*100</f>
        <v>3.0390738060781479</v>
      </c>
      <c r="AV12" s="1">
        <f t="shared" ref="AV12" si="45">SUM(AV7:AV11)</f>
        <v>13</v>
      </c>
      <c r="AW12" s="2">
        <f>(AV12/C12)*100</f>
        <v>1.8813314037626629</v>
      </c>
      <c r="AX12" s="1">
        <f t="shared" ref="AX12" si="46">SUM(AX7:AX11)</f>
        <v>2</v>
      </c>
      <c r="AY12" s="2">
        <f>(AX12/C12)*100</f>
        <v>0.28943560057887119</v>
      </c>
      <c r="AZ12" s="28">
        <v>121</v>
      </c>
      <c r="BA12" s="29">
        <v>17.51085383502171</v>
      </c>
      <c r="BB12" s="28">
        <v>305</v>
      </c>
      <c r="BC12" s="29">
        <v>44.138929088277855</v>
      </c>
      <c r="BD12" s="28">
        <v>52</v>
      </c>
      <c r="BE12" s="29">
        <v>7.5253256150506518</v>
      </c>
      <c r="BF12" s="28">
        <v>28</v>
      </c>
      <c r="BG12" s="29">
        <v>4.0520984081041966</v>
      </c>
      <c r="BH12" s="28">
        <v>185</v>
      </c>
      <c r="BI12" s="29">
        <v>26.772793053545584</v>
      </c>
      <c r="BJ12" s="26">
        <v>189</v>
      </c>
      <c r="BK12" s="27">
        <v>27.35166425470333</v>
      </c>
      <c r="BL12" s="26">
        <v>386</v>
      </c>
      <c r="BM12" s="27">
        <v>55.861070911722145</v>
      </c>
      <c r="BN12" s="26">
        <v>48</v>
      </c>
      <c r="BO12" s="27">
        <v>6.9464544138929094</v>
      </c>
      <c r="BP12" s="26">
        <v>25</v>
      </c>
      <c r="BQ12" s="27">
        <v>3.6179450072358899</v>
      </c>
      <c r="BR12" s="26">
        <v>43</v>
      </c>
      <c r="BS12" s="27">
        <v>6.2228654124457305</v>
      </c>
      <c r="BT12" s="28">
        <v>212</v>
      </c>
      <c r="BU12" s="29">
        <v>30.68017366136035</v>
      </c>
      <c r="BV12" s="28">
        <v>426</v>
      </c>
      <c r="BW12" s="29">
        <v>61.649782923299568</v>
      </c>
      <c r="BX12" s="28">
        <v>34</v>
      </c>
      <c r="BY12" s="29">
        <v>4.9204052098408102</v>
      </c>
      <c r="BZ12" s="28">
        <v>19</v>
      </c>
      <c r="CA12" s="29">
        <v>2.7496382054992763</v>
      </c>
      <c r="CB12" s="28"/>
      <c r="CC12" s="29">
        <v>0</v>
      </c>
      <c r="CD12" s="26">
        <v>269</v>
      </c>
      <c r="CE12" s="27">
        <v>38.929088277858177</v>
      </c>
      <c r="CF12" s="26">
        <v>377</v>
      </c>
      <c r="CG12" s="27">
        <v>54.558610709117218</v>
      </c>
      <c r="CH12" s="26">
        <v>26</v>
      </c>
      <c r="CI12" s="27">
        <v>3.7626628075253259</v>
      </c>
      <c r="CJ12" s="26">
        <v>12</v>
      </c>
      <c r="CK12" s="27">
        <v>1.7366136034732274</v>
      </c>
      <c r="CL12" s="26">
        <v>7</v>
      </c>
      <c r="CM12" s="27">
        <v>1.0130246020260492</v>
      </c>
      <c r="CN12" s="28">
        <v>207</v>
      </c>
      <c r="CO12" s="29">
        <v>29.956584659913172</v>
      </c>
      <c r="CP12" s="28">
        <v>404</v>
      </c>
      <c r="CQ12" s="29">
        <v>58.465991316931984</v>
      </c>
      <c r="CR12" s="28">
        <v>60</v>
      </c>
      <c r="CS12" s="29">
        <v>8.6830680173661356</v>
      </c>
      <c r="CT12" s="28">
        <v>19</v>
      </c>
      <c r="CU12" s="29">
        <v>2.7496382054992763</v>
      </c>
      <c r="CV12" s="28">
        <v>1</v>
      </c>
      <c r="CW12" s="29">
        <v>0.14471780028943559</v>
      </c>
      <c r="CX12" s="26">
        <v>159</v>
      </c>
      <c r="CY12" s="27">
        <v>23.01013024602026</v>
      </c>
      <c r="CZ12" s="26">
        <v>383</v>
      </c>
      <c r="DA12" s="27">
        <v>55.426917510853833</v>
      </c>
      <c r="DB12" s="26">
        <v>106</v>
      </c>
      <c r="DC12" s="27">
        <v>15.340086830680175</v>
      </c>
      <c r="DD12" s="26">
        <v>43</v>
      </c>
      <c r="DE12" s="27">
        <v>6.2228654124457305</v>
      </c>
      <c r="DF12" s="28">
        <v>159</v>
      </c>
      <c r="DG12" s="29">
        <v>23.01013024602026</v>
      </c>
      <c r="DH12" s="28">
        <v>403</v>
      </c>
      <c r="DI12" s="29">
        <v>58.321273516642549</v>
      </c>
      <c r="DJ12" s="28">
        <v>103</v>
      </c>
      <c r="DK12" s="29">
        <v>14.905933429811865</v>
      </c>
      <c r="DL12" s="28">
        <v>26</v>
      </c>
      <c r="DM12" s="29">
        <v>3.7626628075253259</v>
      </c>
      <c r="DN12" s="26">
        <v>220</v>
      </c>
      <c r="DO12" s="27">
        <v>31.837916063675831</v>
      </c>
      <c r="DP12" s="26">
        <v>407</v>
      </c>
      <c r="DQ12" s="27">
        <v>58.900144717800288</v>
      </c>
      <c r="DR12" s="26">
        <v>45</v>
      </c>
      <c r="DS12" s="27">
        <v>6.5123010130246017</v>
      </c>
      <c r="DT12" s="26">
        <v>19</v>
      </c>
      <c r="DU12" s="27">
        <v>2.7496382054992763</v>
      </c>
      <c r="DV12" s="28">
        <v>157</v>
      </c>
      <c r="DW12" s="29">
        <v>22.720694645441387</v>
      </c>
      <c r="DX12" s="28">
        <v>361</v>
      </c>
      <c r="DY12" s="29">
        <v>52.243125904486256</v>
      </c>
      <c r="DZ12" s="28">
        <v>112</v>
      </c>
      <c r="EA12" s="29">
        <v>16.208393632416787</v>
      </c>
      <c r="EB12" s="28">
        <v>61</v>
      </c>
      <c r="EC12" s="29">
        <v>8.8277858176555721</v>
      </c>
      <c r="ED12" s="26">
        <v>123</v>
      </c>
      <c r="EE12" s="27">
        <v>17.800289435600579</v>
      </c>
      <c r="EF12" s="26">
        <v>400</v>
      </c>
      <c r="EG12" s="27">
        <v>57.887120115774238</v>
      </c>
      <c r="EH12" s="26">
        <v>106</v>
      </c>
      <c r="EI12" s="27">
        <v>15.340086830680175</v>
      </c>
      <c r="EJ12" s="26">
        <v>62</v>
      </c>
      <c r="EK12" s="27">
        <v>64.521084337349393</v>
      </c>
      <c r="EL12" s="28">
        <v>94</v>
      </c>
      <c r="EM12" s="29">
        <v>13.603473227206948</v>
      </c>
      <c r="EN12" s="28">
        <v>288</v>
      </c>
      <c r="EO12" s="29">
        <v>41.678726483357451</v>
      </c>
      <c r="EP12" s="28">
        <v>130</v>
      </c>
      <c r="EQ12" s="29">
        <v>18.813314037626625</v>
      </c>
      <c r="ER12" s="28">
        <v>179</v>
      </c>
      <c r="ES12" s="29">
        <v>25.904486251808972</v>
      </c>
      <c r="ET12" s="26">
        <v>111</v>
      </c>
      <c r="EU12" s="27">
        <v>16.063675832127352</v>
      </c>
      <c r="EV12" s="26">
        <v>350</v>
      </c>
      <c r="EW12" s="27">
        <v>50.65123010130246</v>
      </c>
      <c r="EX12" s="26">
        <v>153</v>
      </c>
      <c r="EY12" s="27">
        <v>22.141823444283649</v>
      </c>
      <c r="EZ12" s="26">
        <v>77</v>
      </c>
      <c r="FA12" s="27">
        <v>11.143270622286542</v>
      </c>
      <c r="FB12" s="30">
        <v>77</v>
      </c>
      <c r="FC12" s="31">
        <v>11.143270622286542</v>
      </c>
      <c r="FD12" s="30">
        <v>330</v>
      </c>
      <c r="FE12" s="31">
        <v>47.756874095513744</v>
      </c>
      <c r="FF12" s="30">
        <v>243</v>
      </c>
      <c r="FG12" s="31">
        <v>35.166425470332854</v>
      </c>
      <c r="FH12" s="30">
        <v>26</v>
      </c>
      <c r="FI12" s="31">
        <v>3.7626628075253259</v>
      </c>
      <c r="FJ12" s="30">
        <v>15</v>
      </c>
      <c r="FK12" s="31">
        <v>2.1707670043415339</v>
      </c>
      <c r="FL12" s="26">
        <v>84</v>
      </c>
      <c r="FM12" s="27">
        <v>12.156295224312592</v>
      </c>
      <c r="FN12" s="26">
        <v>353</v>
      </c>
      <c r="FO12" s="27">
        <v>51.085383502170764</v>
      </c>
      <c r="FP12" s="26">
        <v>224</v>
      </c>
      <c r="FQ12" s="27">
        <v>32.416787264833573</v>
      </c>
      <c r="FR12" s="26">
        <v>20</v>
      </c>
      <c r="FS12" s="27">
        <v>2.8943560057887119</v>
      </c>
      <c r="FT12" s="26">
        <v>10</v>
      </c>
      <c r="FU12" s="27">
        <v>1.4471780028943559</v>
      </c>
      <c r="FV12" s="28">
        <v>395</v>
      </c>
      <c r="FW12" s="29">
        <v>57.163531114327057</v>
      </c>
      <c r="FX12" s="28">
        <v>103</v>
      </c>
      <c r="FY12" s="29">
        <v>14.905933429811865</v>
      </c>
      <c r="FZ12" s="28">
        <v>119</v>
      </c>
      <c r="GA12" s="29">
        <v>17.221418234442837</v>
      </c>
      <c r="GB12" s="28">
        <v>43</v>
      </c>
      <c r="GC12" s="29">
        <v>6.2228654124457305</v>
      </c>
      <c r="GD12" s="28">
        <v>31</v>
      </c>
      <c r="GE12" s="29">
        <v>4.4862518089725034</v>
      </c>
      <c r="GF12" s="26">
        <v>428</v>
      </c>
      <c r="GG12" s="27">
        <v>61.939218523878438</v>
      </c>
      <c r="GH12" s="26">
        <v>91</v>
      </c>
      <c r="GI12" s="27">
        <v>13.16931982633864</v>
      </c>
      <c r="GJ12" s="26">
        <v>108</v>
      </c>
      <c r="GK12" s="27">
        <v>15.629522431259044</v>
      </c>
      <c r="GL12" s="26">
        <v>28</v>
      </c>
      <c r="GM12" s="27">
        <v>4.0520984081041966</v>
      </c>
      <c r="GN12" s="26">
        <v>36</v>
      </c>
      <c r="GO12" s="32">
        <v>5.2098408104196814</v>
      </c>
      <c r="GP12" s="28">
        <v>336</v>
      </c>
      <c r="GQ12" s="29">
        <v>48.625180897250367</v>
      </c>
      <c r="GR12" s="28">
        <v>140</v>
      </c>
      <c r="GS12" s="29">
        <v>20.260492040520983</v>
      </c>
      <c r="GT12" s="28">
        <v>120</v>
      </c>
      <c r="GU12" s="29">
        <v>17.366136034732271</v>
      </c>
      <c r="GV12" s="28">
        <v>51</v>
      </c>
      <c r="GW12" s="29">
        <v>7.3806078147612153</v>
      </c>
      <c r="GX12" s="28">
        <v>44</v>
      </c>
      <c r="GY12" s="29">
        <v>6.3675832127351661</v>
      </c>
      <c r="GZ12" s="26">
        <v>267</v>
      </c>
      <c r="HA12" s="27">
        <v>38.639652677279308</v>
      </c>
      <c r="HB12" s="26">
        <v>120</v>
      </c>
      <c r="HC12" s="27">
        <v>17.366136034732271</v>
      </c>
      <c r="HD12" s="26">
        <v>198</v>
      </c>
      <c r="HE12" s="27">
        <v>28.654124457308249</v>
      </c>
      <c r="HF12" s="26">
        <v>71</v>
      </c>
      <c r="HG12" s="27">
        <v>10.274963820549928</v>
      </c>
      <c r="HH12" s="26">
        <v>35</v>
      </c>
      <c r="HI12" s="27">
        <v>5.0651230101302458</v>
      </c>
      <c r="HJ12" s="28">
        <v>370</v>
      </c>
      <c r="HK12" s="29">
        <v>53.545586107091168</v>
      </c>
      <c r="HL12" s="28">
        <v>89</v>
      </c>
      <c r="HM12" s="29">
        <v>12.879884225759769</v>
      </c>
      <c r="HN12" s="28">
        <v>142</v>
      </c>
      <c r="HO12" s="29">
        <v>20.549927641099856</v>
      </c>
      <c r="HP12" s="28">
        <v>54</v>
      </c>
      <c r="HQ12" s="29">
        <v>7.8147612156295221</v>
      </c>
      <c r="HR12" s="28">
        <v>36</v>
      </c>
      <c r="HS12" s="29">
        <v>5.2098408104196814</v>
      </c>
      <c r="HT12" s="26">
        <v>312</v>
      </c>
      <c r="HU12" s="27">
        <v>45.151953690303905</v>
      </c>
      <c r="HV12" s="26">
        <v>129</v>
      </c>
      <c r="HW12" s="27">
        <v>18.668596237337194</v>
      </c>
      <c r="HX12" s="26">
        <v>185</v>
      </c>
      <c r="HY12" s="27">
        <v>26.772793053545584</v>
      </c>
      <c r="HZ12" s="26">
        <v>43</v>
      </c>
      <c r="IA12" s="27">
        <v>6.2228654124457305</v>
      </c>
      <c r="IB12" s="26">
        <v>22</v>
      </c>
      <c r="IC12" s="27">
        <v>3.1837916063675831</v>
      </c>
      <c r="ID12" s="28">
        <v>104</v>
      </c>
      <c r="IE12" s="29">
        <v>15.050651230101304</v>
      </c>
      <c r="IF12" s="26">
        <v>531</v>
      </c>
      <c r="IG12" s="27">
        <v>76.845151953690305</v>
      </c>
      <c r="IH12" s="26">
        <v>148</v>
      </c>
      <c r="II12" s="27">
        <v>21.418234442836471</v>
      </c>
      <c r="IJ12" s="26">
        <v>92</v>
      </c>
      <c r="IK12" s="27">
        <v>13.314037626628075</v>
      </c>
      <c r="IL12" s="26">
        <v>118</v>
      </c>
      <c r="IM12" s="27">
        <v>17.076700434153398</v>
      </c>
      <c r="IN12" s="26">
        <v>317</v>
      </c>
      <c r="IO12" s="27">
        <v>45.875542691751086</v>
      </c>
      <c r="IP12" s="26">
        <v>396</v>
      </c>
      <c r="IQ12" s="27">
        <v>57.308248914616499</v>
      </c>
      <c r="IR12" s="26">
        <v>39</v>
      </c>
      <c r="IS12" s="27">
        <v>5.6439942112879882</v>
      </c>
      <c r="IT12" s="26">
        <v>32</v>
      </c>
      <c r="IU12" s="27">
        <v>4.630969609261939</v>
      </c>
      <c r="IV12" s="26">
        <v>140</v>
      </c>
      <c r="IW12" s="27">
        <v>20.260492040520983</v>
      </c>
      <c r="IX12" s="26">
        <v>197</v>
      </c>
      <c r="IY12" s="27">
        <v>28.509406657018815</v>
      </c>
      <c r="IZ12" s="26">
        <v>63</v>
      </c>
      <c r="JA12" s="27">
        <v>9.1172214182344433</v>
      </c>
      <c r="JB12" s="28">
        <v>397</v>
      </c>
      <c r="JC12" s="29">
        <v>57.452966714905926</v>
      </c>
      <c r="JD12" s="28">
        <v>271</v>
      </c>
      <c r="JE12" s="29">
        <v>39.218523878437054</v>
      </c>
      <c r="JF12" s="28">
        <v>18</v>
      </c>
      <c r="JG12" s="29">
        <v>2.6049204052098407</v>
      </c>
      <c r="JH12" s="28">
        <v>5</v>
      </c>
      <c r="JI12" s="29">
        <v>0.72358900144717797</v>
      </c>
      <c r="JJ12" s="26">
        <v>308</v>
      </c>
      <c r="JK12" s="27">
        <v>44.573082489146167</v>
      </c>
      <c r="JL12" s="26">
        <v>269</v>
      </c>
      <c r="JM12" s="27">
        <v>38.929088277858177</v>
      </c>
      <c r="JN12" s="26">
        <v>90</v>
      </c>
      <c r="JO12" s="27">
        <v>13.024602026049203</v>
      </c>
      <c r="JP12" s="26">
        <v>24</v>
      </c>
      <c r="JQ12" s="27">
        <v>3.4732272069464547</v>
      </c>
      <c r="JR12" s="28">
        <v>252</v>
      </c>
      <c r="JS12" s="29">
        <v>36.468885672937773</v>
      </c>
      <c r="JT12" s="28">
        <v>323</v>
      </c>
      <c r="JU12" s="29">
        <v>46.743849493487701</v>
      </c>
      <c r="JV12" s="28">
        <v>96</v>
      </c>
      <c r="JW12" s="29">
        <v>13.892908827785819</v>
      </c>
      <c r="JX12" s="28">
        <v>20</v>
      </c>
      <c r="JY12" s="29">
        <v>2.8943560057887119</v>
      </c>
      <c r="JZ12" s="26">
        <v>369</v>
      </c>
      <c r="KA12" s="27">
        <v>53.40086830680174</v>
      </c>
      <c r="KB12" s="26">
        <v>299</v>
      </c>
      <c r="KC12" s="27">
        <v>43.270622286541247</v>
      </c>
      <c r="KD12" s="26">
        <v>17</v>
      </c>
      <c r="KE12" s="27">
        <v>2.4602026049204051</v>
      </c>
      <c r="KF12" s="26">
        <v>6</v>
      </c>
      <c r="KG12" s="27">
        <v>0.86830680173661368</v>
      </c>
      <c r="KH12" s="28">
        <v>371</v>
      </c>
      <c r="KI12" s="29">
        <v>53.69030390738061</v>
      </c>
      <c r="KJ12" s="28">
        <v>289</v>
      </c>
      <c r="KK12" s="29">
        <v>41.823444283646886</v>
      </c>
      <c r="KL12" s="28">
        <v>27</v>
      </c>
      <c r="KM12" s="29">
        <v>3.907380607814761</v>
      </c>
      <c r="KN12" s="28">
        <v>4</v>
      </c>
      <c r="KO12" s="29">
        <v>0.57887120115774238</v>
      </c>
      <c r="KP12" s="26">
        <v>343</v>
      </c>
      <c r="KQ12" s="27">
        <v>49.63820549927641</v>
      </c>
      <c r="KR12" s="26">
        <v>306</v>
      </c>
      <c r="KS12" s="27">
        <v>44.283646888567297</v>
      </c>
      <c r="KT12" s="26">
        <v>36</v>
      </c>
      <c r="KU12" s="27">
        <v>5.2098408104196814</v>
      </c>
      <c r="KV12" s="26">
        <v>6</v>
      </c>
      <c r="KW12" s="27">
        <v>0.86830680173661368</v>
      </c>
      <c r="KX12" s="28">
        <v>406</v>
      </c>
      <c r="KY12" s="29">
        <v>58.755426917510853</v>
      </c>
      <c r="KZ12" s="28">
        <v>263</v>
      </c>
      <c r="LA12" s="29">
        <v>38.060781476121562</v>
      </c>
      <c r="LB12" s="28">
        <v>19</v>
      </c>
      <c r="LC12" s="29">
        <v>2.7496382054992763</v>
      </c>
      <c r="LD12" s="28">
        <v>3</v>
      </c>
      <c r="LE12" s="29">
        <v>0.43415340086830684</v>
      </c>
    </row>
    <row r="13" spans="1:317" ht="18.75">
      <c r="A13" s="35" t="s">
        <v>84</v>
      </c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3"/>
    </row>
  </sheetData>
  <sheetProtection password="F2C7" sheet="1" objects="1" scenarios="1"/>
  <mergeCells count="197">
    <mergeCell ref="A7:A12"/>
    <mergeCell ref="F5:G5"/>
    <mergeCell ref="H5:I5"/>
    <mergeCell ref="KT5:KU5"/>
    <mergeCell ref="KV5:KW5"/>
    <mergeCell ref="KX5:KY5"/>
    <mergeCell ref="KZ5:LA5"/>
    <mergeCell ref="LB5:LC5"/>
    <mergeCell ref="LD5:LE5"/>
    <mergeCell ref="KH5:KI5"/>
    <mergeCell ref="KJ5:KK5"/>
    <mergeCell ref="KL5:KM5"/>
    <mergeCell ref="KN5:KO5"/>
    <mergeCell ref="KP5:KQ5"/>
    <mergeCell ref="KR5:KS5"/>
    <mergeCell ref="JV5:JW5"/>
    <mergeCell ref="JX5:JY5"/>
    <mergeCell ref="JZ5:KA5"/>
    <mergeCell ref="KB5:KC5"/>
    <mergeCell ref="KD5:KE5"/>
    <mergeCell ref="KF5:KG5"/>
    <mergeCell ref="JJ5:JK5"/>
    <mergeCell ref="JL5:JM5"/>
    <mergeCell ref="JN5:JO5"/>
    <mergeCell ref="JP5:JQ5"/>
    <mergeCell ref="JR5:JS5"/>
    <mergeCell ref="JT5:JU5"/>
    <mergeCell ref="ET5:EU5"/>
    <mergeCell ref="EV5:EW5"/>
    <mergeCell ref="EX5:EY5"/>
    <mergeCell ref="EZ5:FA5"/>
    <mergeCell ref="IF4:JA4"/>
    <mergeCell ref="EH5:EI5"/>
    <mergeCell ref="EJ5:EK5"/>
    <mergeCell ref="EL5:EM5"/>
    <mergeCell ref="EN5:EO5"/>
    <mergeCell ref="EP5:EQ5"/>
    <mergeCell ref="ER5:ES5"/>
    <mergeCell ref="IX5:IY5"/>
    <mergeCell ref="IZ5:JA5"/>
    <mergeCell ref="GP5:GQ5"/>
    <mergeCell ref="GR5:GS5"/>
    <mergeCell ref="GT5:GU5"/>
    <mergeCell ref="GV5:GW5"/>
    <mergeCell ref="GX5:GY5"/>
    <mergeCell ref="GZ5:HA5"/>
    <mergeCell ref="HB5:HC5"/>
    <mergeCell ref="HD5:HE5"/>
    <mergeCell ref="HF5:HG5"/>
    <mergeCell ref="DJ5:DK5"/>
    <mergeCell ref="DL5:DM5"/>
    <mergeCell ref="DN5:DO5"/>
    <mergeCell ref="DP5:DQ5"/>
    <mergeCell ref="DR5:DS5"/>
    <mergeCell ref="DT5:DU5"/>
    <mergeCell ref="GN5:GO5"/>
    <mergeCell ref="FZ5:GA5"/>
    <mergeCell ref="GB5:GC5"/>
    <mergeCell ref="GD5:GE5"/>
    <mergeCell ref="GF5:GG5"/>
    <mergeCell ref="GH5:GI5"/>
    <mergeCell ref="GJ5:GK5"/>
    <mergeCell ref="GL5:GM5"/>
    <mergeCell ref="HH5:HI5"/>
    <mergeCell ref="FV5:FW5"/>
    <mergeCell ref="FX5:FY5"/>
    <mergeCell ref="FR5:FS5"/>
    <mergeCell ref="FT5:FU5"/>
    <mergeCell ref="FN5:FO5"/>
    <mergeCell ref="FP5:FQ5"/>
    <mergeCell ref="HR5:HS5"/>
    <mergeCell ref="DV5:DW5"/>
    <mergeCell ref="DX5:DY5"/>
    <mergeCell ref="DZ5:EA5"/>
    <mergeCell ref="EB5:EC5"/>
    <mergeCell ref="ED5:EE5"/>
    <mergeCell ref="EF5:EG5"/>
    <mergeCell ref="BB5:BC5"/>
    <mergeCell ref="DF5:DG5"/>
    <mergeCell ref="DH5:DI5"/>
    <mergeCell ref="CL5:CM5"/>
    <mergeCell ref="CN5:CO5"/>
    <mergeCell ref="CP5:CQ5"/>
    <mergeCell ref="CR5:CS5"/>
    <mergeCell ref="CT5:CU5"/>
    <mergeCell ref="CV5:CW5"/>
    <mergeCell ref="CZ5:DA5"/>
    <mergeCell ref="DB5:DC5"/>
    <mergeCell ref="DD5:DE5"/>
    <mergeCell ref="A3:A6"/>
    <mergeCell ref="B3:B6"/>
    <mergeCell ref="C3:C6"/>
    <mergeCell ref="A2:Q2"/>
    <mergeCell ref="IR5:IS5"/>
    <mergeCell ref="D3:AC3"/>
    <mergeCell ref="AP4:AY4"/>
    <mergeCell ref="AZ4:BI4"/>
    <mergeCell ref="BJ4:BS4"/>
    <mergeCell ref="BT4:CC4"/>
    <mergeCell ref="Z5:AA5"/>
    <mergeCell ref="AB5:AC5"/>
    <mergeCell ref="AD4:AO4"/>
    <mergeCell ref="AD5:AE5"/>
    <mergeCell ref="AF5:AG5"/>
    <mergeCell ref="AH5:AI5"/>
    <mergeCell ref="AJ5:AK5"/>
    <mergeCell ref="AL5:AM5"/>
    <mergeCell ref="AN5:AO5"/>
    <mergeCell ref="N5:O5"/>
    <mergeCell ref="CH5:CI5"/>
    <mergeCell ref="CJ5:CK5"/>
    <mergeCell ref="BN5:BO5"/>
    <mergeCell ref="BP5:BQ5"/>
    <mergeCell ref="BR5:BS5"/>
    <mergeCell ref="BT5:BU5"/>
    <mergeCell ref="BV5:BW5"/>
    <mergeCell ref="BX5:BY5"/>
    <mergeCell ref="CX5:CY5"/>
    <mergeCell ref="JB5:JC5"/>
    <mergeCell ref="JD5:JE5"/>
    <mergeCell ref="JF5:JG5"/>
    <mergeCell ref="JH5:JI5"/>
    <mergeCell ref="IF5:IG5"/>
    <mergeCell ref="IH5:II5"/>
    <mergeCell ref="IJ5:IK5"/>
    <mergeCell ref="IL5:IM5"/>
    <mergeCell ref="IN5:IO5"/>
    <mergeCell ref="IP5:IQ5"/>
    <mergeCell ref="IT5:IU5"/>
    <mergeCell ref="IV5:IW5"/>
    <mergeCell ref="CX4:DE4"/>
    <mergeCell ref="P5:Q5"/>
    <mergeCell ref="R5:S5"/>
    <mergeCell ref="T5:U5"/>
    <mergeCell ref="V5:W5"/>
    <mergeCell ref="X5:Y5"/>
    <mergeCell ref="D5:E5"/>
    <mergeCell ref="BD5:BE5"/>
    <mergeCell ref="BF5:BG5"/>
    <mergeCell ref="BH5:BI5"/>
    <mergeCell ref="BJ5:BK5"/>
    <mergeCell ref="BL5:BM5"/>
    <mergeCell ref="AP5:AQ5"/>
    <mergeCell ref="AR5:AS5"/>
    <mergeCell ref="AT5:AU5"/>
    <mergeCell ref="AV5:AW5"/>
    <mergeCell ref="AX5:AY5"/>
    <mergeCell ref="AZ5:BA5"/>
    <mergeCell ref="BZ5:CA5"/>
    <mergeCell ref="CB5:CC5"/>
    <mergeCell ref="CD5:CE5"/>
    <mergeCell ref="CF5:CG5"/>
    <mergeCell ref="L4:M5"/>
    <mergeCell ref="N4:AC4"/>
    <mergeCell ref="KX4:LE4"/>
    <mergeCell ref="KP4:KW4"/>
    <mergeCell ref="JZ4:KG4"/>
    <mergeCell ref="KH4:KO4"/>
    <mergeCell ref="JR4:JY4"/>
    <mergeCell ref="JJ4:JQ4"/>
    <mergeCell ref="HJ4:HS4"/>
    <mergeCell ref="HT4:IC4"/>
    <mergeCell ref="GZ4:HI4"/>
    <mergeCell ref="JB4:JI4"/>
    <mergeCell ref="GF4:GO4"/>
    <mergeCell ref="GP4:GY4"/>
    <mergeCell ref="FV4:GE4"/>
    <mergeCell ref="FL4:FU4"/>
    <mergeCell ref="FB4:FK4"/>
    <mergeCell ref="EL4:ES4"/>
    <mergeCell ref="ET4:FA4"/>
    <mergeCell ref="ED4:EK4"/>
    <mergeCell ref="DN4:DU4"/>
    <mergeCell ref="DV4:EC4"/>
    <mergeCell ref="DF4:DM4"/>
    <mergeCell ref="CN4:CW4"/>
    <mergeCell ref="J5:K5"/>
    <mergeCell ref="A1:LE1"/>
    <mergeCell ref="HP5:HQ5"/>
    <mergeCell ref="HN5:HO5"/>
    <mergeCell ref="HL5:HM5"/>
    <mergeCell ref="HJ5:HK5"/>
    <mergeCell ref="HT5:HU5"/>
    <mergeCell ref="HV5:HW5"/>
    <mergeCell ref="HX5:HY5"/>
    <mergeCell ref="HZ5:IA5"/>
    <mergeCell ref="IB5:IC5"/>
    <mergeCell ref="CD4:CM4"/>
    <mergeCell ref="ID4:IE4"/>
    <mergeCell ref="D4:K4"/>
    <mergeCell ref="AD3:AO3"/>
    <mergeCell ref="FD5:FE5"/>
    <mergeCell ref="FF5:FG5"/>
    <mergeCell ref="FH5:FI5"/>
    <mergeCell ref="FJ5:FK5"/>
    <mergeCell ref="FB5:FC5"/>
    <mergeCell ref="FL5:FM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RES_ESESTYSA_2016_TIZAYUCA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uaeh</dc:creator>
  <cp:lastModifiedBy>Ari</cp:lastModifiedBy>
  <dcterms:created xsi:type="dcterms:W3CDTF">2017-03-02T00:28:03Z</dcterms:created>
  <dcterms:modified xsi:type="dcterms:W3CDTF">2017-08-28T19:44:27Z</dcterms:modified>
</cp:coreProperties>
</file>